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C7B9033C-E170-4D90-816A-AA5B1877EF83}" xr6:coauthVersionLast="47" xr6:coauthVersionMax="47" xr10:uidLastSave="{00000000-0000-0000-0000-000000000000}"/>
  <bookViews>
    <workbookView xWindow="-120" yWindow="-120" windowWidth="57840" windowHeight="31920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9" i="1" s="1"/>
  <c r="F11" i="1" s="1"/>
  <c r="F12" i="1" l="1"/>
  <c r="F13" i="1" s="1"/>
  <c r="F16" i="1" s="1"/>
  <c r="F21" i="1" s="1"/>
</calcChain>
</file>

<file path=xl/sharedStrings.xml><?xml version="1.0" encoding="utf-8"?>
<sst xmlns="http://schemas.openxmlformats.org/spreadsheetml/2006/main" count="28" uniqueCount="26">
  <si>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</si>
  <si>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</si>
  <si>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</si>
  <si>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</si>
  <si>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</si>
  <si>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</si>
  <si>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</si>
  <si>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</si>
  <si>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Levered Free Cash Flow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</si>
  <si>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Levered Free Cash Flow</t>
    </r>
  </si>
  <si>
    <t>Net Income</t>
  </si>
  <si>
    <t>Plus: D&amp;A</t>
  </si>
  <si>
    <t>Less: Capex</t>
  </si>
  <si>
    <t>Less: Change in NWC</t>
  </si>
  <si>
    <t>Levered Free Cash Flow</t>
  </si>
  <si>
    <t>Revenue</t>
  </si>
  <si>
    <t>Less: COGS</t>
  </si>
  <si>
    <t>Gross Profit</t>
  </si>
  <si>
    <t>Less: SG&amp;A</t>
  </si>
  <si>
    <t>EBIT</t>
  </si>
  <si>
    <t>Less: Interest, net</t>
  </si>
  <si>
    <t>EBT</t>
  </si>
  <si>
    <t>Less: Taxes</t>
  </si>
  <si>
    <t>% Tax Rate</t>
  </si>
  <si>
    <t>LFCF Build-Up</t>
  </si>
  <si>
    <t>Plus: Net Borrowing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</si>
</sst>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@_)"/>
    <numFmt numFmtId="166" formatCode="&quot;$&quot;#,##0_);\(&quot;$&quot;#,##0\);\-\-_);@_)"/>
    <numFmt numFmtId="168" formatCode="0&quot;A&quot;_)"/>
    <numFmt numFmtId="169" formatCode="#,##0.0%_);\(#,##0.0%\);\-\-_);@_)"/>
  </numFmts>
  <fonts count="2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76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/>
    <xf numFmtId="164" fontId="22" fillId="0" borderId="0" xfId="0" applyNumberFormat="1" applyFont="1"/>
    <xf numFmtId="164" fontId="22" fillId="9" borderId="0" xfId="0" applyNumberFormat="1" applyFont="1" applyFill="1"/>
    <xf numFmtId="164" fontId="0" fillId="0" borderId="17" xfId="0" applyNumberFormat="1" applyBorder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5" fontId="0" fillId="0" borderId="0" xfId="0" quotePrefix="1" applyNumberFormat="1"/>
    <xf numFmtId="166" fontId="23" fillId="0" borderId="0" xfId="0" applyNumberFormat="1" applyFont="1"/>
    <xf numFmtId="166" fontId="24" fillId="0" borderId="20" xfId="0" applyNumberFormat="1" applyFont="1" applyBorder="1"/>
    <xf numFmtId="165" fontId="0" fillId="0" borderId="0" xfId="0" quotePrefix="1" applyNumberFormat="1" applyAlignment="1">
      <alignment horizontal="left"/>
    </xf>
    <xf numFmtId="164" fontId="24" fillId="0" borderId="0" xfId="0" applyNumberFormat="1" applyFont="1"/>
    <xf numFmtId="164" fontId="23" fillId="0" borderId="0" xfId="0" applyNumberFormat="1" applyFont="1"/>
    <xf numFmtId="168" fontId="0" fillId="0" borderId="17" xfId="0" applyNumberFormat="1" applyBorder="1"/>
    <xf numFmtId="164" fontId="24" fillId="0" borderId="0" xfId="0" quotePrefix="1" applyNumberFormat="1" applyFont="1"/>
    <xf numFmtId="164" fontId="25" fillId="0" borderId="0" xfId="0" applyNumberFormat="1" applyFont="1"/>
    <xf numFmtId="164" fontId="24" fillId="0" borderId="0" xfId="0" quotePrefix="1" applyNumberFormat="1" applyFont="1" applyAlignment="1">
      <alignment horizontal="right"/>
    </xf>
    <xf numFmtId="169" fontId="23" fillId="0" borderId="21" xfId="0" quotePrefix="1" applyNumberFormat="1" applyFont="1" applyBorder="1" applyAlignment="1">
      <alignment horizontal="center"/>
    </xf>
    <xf numFmtId="164" fontId="25" fillId="0" borderId="20" xfId="0" quotePrefix="1" applyNumberFormat="1" applyFont="1" applyBorder="1"/>
    <xf numFmtId="166" fontId="25" fillId="0" borderId="20" xfId="0" applyNumberFormat="1" applyFont="1" applyBorder="1"/>
    <xf numFmtId="164" fontId="22" fillId="9" borderId="0" xfId="0" quotePrefix="1" applyNumberFormat="1" applyFont="1" applyFill="1"/>
    <xf numFmtId="164" fontId="0" fillId="0" borderId="17" xfId="0" quotePrefix="1" applyNumberFormat="1" applyBorder="1"/>
    <xf numFmtId="164" fontId="25" fillId="13" borderId="0" xfId="0" quotePrefix="1" applyNumberFormat="1" applyFont="1" applyFill="1"/>
    <xf numFmtId="164" fontId="25" fillId="13" borderId="0" xfId="0" applyNumberFormat="1" applyFont="1" applyFill="1"/>
    <xf numFmtId="164" fontId="24" fillId="0" borderId="20" xfId="0" quotePrefix="1" applyNumberFormat="1" applyFont="1" applyBorder="1"/>
    <xf numFmtId="165" fontId="22" fillId="12" borderId="18" xfId="0" quotePrefix="1" applyNumberFormat="1" applyFont="1" applyFill="1" applyBorder="1"/>
    <xf numFmtId="164" fontId="25" fillId="12" borderId="17" xfId="0" quotePrefix="1" applyNumberFormat="1" applyFont="1" applyFill="1" applyBorder="1"/>
    <xf numFmtId="166" fontId="25" fillId="12" borderId="19" xfId="0" applyNumberFormat="1" applyFont="1" applyFill="1" applyBorder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levered-free-cash-flow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2578125" defaultRowHeight="13.35" customHeight="1" x14ac:dyDescent="0.2"/>
  <cols>
    <col min="1" max="2" width="2.7109375" style="1" customWidth="1"/>
    <col min="3" max="11" width="10.7109375" style="1" customWidth="1"/>
    <col min="12" max="13" width="2.7109375" style="1" customWidth="1"/>
    <col min="14" max="21" width="9.42578125" style="1"/>
    <col min="22" max="22" width="2.7109375" style="1" customWidth="1"/>
    <col min="23" max="16384" width="9.42578125" style="1"/>
  </cols>
  <sheetData>
    <row r="2" spans="2:22" ht="13.35" customHeight="1" x14ac:dyDescent="0.2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35" customHeight="1" x14ac:dyDescent="0.2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35" customHeight="1" x14ac:dyDescent="0.2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35" customHeight="1" x14ac:dyDescent="0.2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35" customHeight="1" x14ac:dyDescent="0.2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35" customHeight="1" x14ac:dyDescent="0.2">
      <c r="B7" s="19"/>
      <c r="C7" s="45" t="s">
        <v>8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35" customHeight="1" thickBot="1" x14ac:dyDescent="0.25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35" customHeight="1" x14ac:dyDescent="0.2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35" customHeight="1" x14ac:dyDescent="0.2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35" customHeight="1" x14ac:dyDescent="0.2">
      <c r="B11" s="11"/>
      <c r="C11" s="46" t="s">
        <v>9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35" customHeight="1" x14ac:dyDescent="0.2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35" customHeight="1" x14ac:dyDescent="0.2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35" customHeight="1" x14ac:dyDescent="0.2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35" customHeight="1" x14ac:dyDescent="0.2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35" customHeight="1" x14ac:dyDescent="0.2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35" customHeight="1" x14ac:dyDescent="0.2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35" customHeight="1" x14ac:dyDescent="0.2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35" customHeight="1" x14ac:dyDescent="0.2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35" customHeight="1" x14ac:dyDescent="0.2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35" customHeight="1" x14ac:dyDescent="0.2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35" customHeight="1" x14ac:dyDescent="0.2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35" customHeight="1" x14ac:dyDescent="0.2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35" customHeight="1" x14ac:dyDescent="0.2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35" customHeight="1" x14ac:dyDescent="0.2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35" customHeight="1" x14ac:dyDescent="0.2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35" customHeight="1" x14ac:dyDescent="0.2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mswSH0s9vgPDAg+CtibgI0sszDi1SQB3ViJmnzVU8oV8Y/w6FgAYZcUfgVHVYi/o0P47uz71jqbHfInxVtV1qg==" saltValue="ZtWtafGQ/xmZvxXmoh1y2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Levered Free Cash Flow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21"/>
  <sheetViews>
    <sheetView showGridLines="0" zoomScaleNormal="100" workbookViewId="0"/>
  </sheetViews>
  <sheetFormatPr defaultColWidth="10.7109375" defaultRowHeight="13.15" customHeight="1" x14ac:dyDescent="0.2"/>
  <cols>
    <col min="1" max="1" width="2.7109375" style="30" customWidth="1"/>
    <col min="2" max="3" width="10.7109375" style="30" customWidth="1"/>
    <col min="4" max="16384" width="10.7109375" style="30"/>
  </cols>
  <sheetData>
    <row r="2" spans="2:6" s="31" customFormat="1" ht="13.15" customHeight="1" x14ac:dyDescent="0.2">
      <c r="B2" s="68" t="s">
        <v>14</v>
      </c>
      <c r="C2" s="32"/>
      <c r="D2" s="32"/>
      <c r="E2" s="32"/>
      <c r="F2" s="32"/>
    </row>
    <row r="3" spans="2:6" s="31" customFormat="1" ht="13.15" customHeight="1" x14ac:dyDescent="0.2">
      <c r="B3" s="69" t="s">
        <v>7</v>
      </c>
      <c r="C3" s="33"/>
      <c r="D3" s="33"/>
      <c r="E3" s="33"/>
      <c r="F3" s="61">
        <v>2022</v>
      </c>
    </row>
    <row r="4" spans="2:6" s="59" customFormat="1" ht="13.15" customHeight="1" x14ac:dyDescent="0.2">
      <c r="B4" s="62"/>
      <c r="C4" s="62"/>
      <c r="D4" s="62"/>
      <c r="E4" s="62"/>
    </row>
    <row r="5" spans="2:6" s="59" customFormat="1" ht="13.15" customHeight="1" x14ac:dyDescent="0.2">
      <c r="B5" s="62" t="s">
        <v>15</v>
      </c>
      <c r="C5" s="62"/>
      <c r="D5" s="62"/>
      <c r="E5" s="62"/>
      <c r="F5" s="56">
        <v>200</v>
      </c>
    </row>
    <row r="6" spans="2:6" s="59" customFormat="1" ht="13.15" customHeight="1" x14ac:dyDescent="0.2">
      <c r="B6" s="62" t="s">
        <v>16</v>
      </c>
      <c r="C6" s="62"/>
      <c r="D6" s="62"/>
      <c r="E6" s="62"/>
      <c r="F6" s="60">
        <v>-100</v>
      </c>
    </row>
    <row r="7" spans="2:6" s="63" customFormat="1" ht="13.15" customHeight="1" x14ac:dyDescent="0.2">
      <c r="B7" s="66" t="s">
        <v>17</v>
      </c>
      <c r="C7" s="66"/>
      <c r="D7" s="66"/>
      <c r="E7" s="66"/>
      <c r="F7" s="67">
        <f>SUM(F5:F6)</f>
        <v>100</v>
      </c>
    </row>
    <row r="8" spans="2:6" s="59" customFormat="1" ht="13.15" customHeight="1" x14ac:dyDescent="0.2">
      <c r="B8" s="62" t="s">
        <v>18</v>
      </c>
      <c r="C8" s="62"/>
      <c r="D8" s="62"/>
      <c r="E8" s="62"/>
      <c r="F8" s="60">
        <v>-40</v>
      </c>
    </row>
    <row r="9" spans="2:6" s="63" customFormat="1" ht="13.15" customHeight="1" x14ac:dyDescent="0.2">
      <c r="B9" s="66" t="s">
        <v>19</v>
      </c>
      <c r="C9" s="66"/>
      <c r="D9" s="66"/>
      <c r="E9" s="66"/>
      <c r="F9" s="67">
        <f>SUM(F7:F8)</f>
        <v>60</v>
      </c>
    </row>
    <row r="10" spans="2:6" s="59" customFormat="1" ht="13.15" customHeight="1" x14ac:dyDescent="0.2">
      <c r="B10" s="62" t="s">
        <v>20</v>
      </c>
      <c r="C10" s="62"/>
      <c r="D10" s="62"/>
      <c r="E10" s="62"/>
      <c r="F10" s="60">
        <v>-20</v>
      </c>
    </row>
    <row r="11" spans="2:6" s="63" customFormat="1" ht="13.15" customHeight="1" x14ac:dyDescent="0.2">
      <c r="B11" s="66" t="s">
        <v>21</v>
      </c>
      <c r="C11" s="66"/>
      <c r="D11" s="66"/>
      <c r="E11" s="66"/>
      <c r="F11" s="67">
        <f>SUM(F9:F10)</f>
        <v>40</v>
      </c>
    </row>
    <row r="12" spans="2:6" s="59" customFormat="1" ht="13.15" customHeight="1" x14ac:dyDescent="0.2">
      <c r="B12" s="62" t="s">
        <v>22</v>
      </c>
      <c r="C12" s="62"/>
      <c r="D12" s="64" t="s">
        <v>23</v>
      </c>
      <c r="E12" s="65">
        <v>0.25</v>
      </c>
      <c r="F12" s="59">
        <f>-E12*F11</f>
        <v>-10</v>
      </c>
    </row>
    <row r="13" spans="2:6" s="63" customFormat="1" ht="13.15" customHeight="1" x14ac:dyDescent="0.2">
      <c r="B13" s="66" t="s">
        <v>10</v>
      </c>
      <c r="C13" s="66"/>
      <c r="D13" s="66"/>
      <c r="E13" s="66"/>
      <c r="F13" s="67">
        <f>SUM(F11:F12)</f>
        <v>30</v>
      </c>
    </row>
    <row r="14" spans="2:6" s="59" customFormat="1" ht="13.15" customHeight="1" x14ac:dyDescent="0.2">
      <c r="B14" s="62"/>
      <c r="C14" s="62"/>
      <c r="D14" s="62"/>
      <c r="E14" s="62"/>
    </row>
    <row r="15" spans="2:6" s="63" customFormat="1" ht="13.15" customHeight="1" x14ac:dyDescent="0.2">
      <c r="B15" s="70" t="s">
        <v>24</v>
      </c>
      <c r="C15" s="70"/>
      <c r="D15" s="70"/>
      <c r="E15" s="70"/>
      <c r="F15" s="71"/>
    </row>
    <row r="16" spans="2:6" s="59" customFormat="1" ht="13.15" customHeight="1" x14ac:dyDescent="0.2">
      <c r="B16" s="72" t="s">
        <v>10</v>
      </c>
      <c r="C16" s="72"/>
      <c r="D16" s="72"/>
      <c r="E16" s="72"/>
      <c r="F16" s="57">
        <f>+F13</f>
        <v>30</v>
      </c>
    </row>
    <row r="17" spans="2:6" s="59" customFormat="1" ht="13.15" customHeight="1" x14ac:dyDescent="0.2">
      <c r="B17" s="58" t="s">
        <v>11</v>
      </c>
      <c r="C17" s="62"/>
      <c r="D17" s="62"/>
      <c r="E17" s="62"/>
      <c r="F17" s="60">
        <v>4</v>
      </c>
    </row>
    <row r="18" spans="2:6" s="59" customFormat="1" ht="13.15" customHeight="1" x14ac:dyDescent="0.2">
      <c r="B18" s="55" t="s">
        <v>13</v>
      </c>
      <c r="C18" s="62"/>
      <c r="D18" s="62"/>
      <c r="E18" s="62"/>
      <c r="F18" s="60">
        <v>2</v>
      </c>
    </row>
    <row r="19" spans="2:6" s="59" customFormat="1" ht="13.15" customHeight="1" x14ac:dyDescent="0.2">
      <c r="B19" s="55" t="s">
        <v>12</v>
      </c>
      <c r="C19" s="62"/>
      <c r="D19" s="62"/>
      <c r="E19" s="62"/>
      <c r="F19" s="60">
        <v>-6</v>
      </c>
    </row>
    <row r="20" spans="2:6" s="59" customFormat="1" ht="13.15" customHeight="1" x14ac:dyDescent="0.2">
      <c r="B20" s="55" t="s">
        <v>25</v>
      </c>
      <c r="C20" s="62"/>
      <c r="D20" s="62"/>
      <c r="E20" s="62"/>
      <c r="F20" s="60">
        <v>-10</v>
      </c>
    </row>
    <row r="21" spans="2:6" s="63" customFormat="1" ht="13.15" customHeight="1" x14ac:dyDescent="0.2">
      <c r="B21" s="73" t="s">
        <v>14</v>
      </c>
      <c r="C21" s="74"/>
      <c r="D21" s="74"/>
      <c r="E21" s="74"/>
      <c r="F21" s="75">
        <f>SUM(F16:F20)</f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2023-01-03T14:05:55Z</dcterms:modified>
</cp:coreProperties>
</file>