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090DCAF0-B0C1-49E9-9DEB-227E729FC9D3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1" i="1"/>
  <c r="E11" i="1"/>
  <c r="E12" i="1" s="1"/>
  <c r="E9" i="1"/>
  <c r="F7" i="1"/>
  <c r="F9" i="1" s="1"/>
  <c r="F3" i="1"/>
  <c r="F12" i="1" l="1"/>
  <c r="F13" i="1" s="1"/>
</calcChain>
</file>

<file path=xl/sharedStrings.xml><?xml version="1.0" encoding="utf-8"?>
<sst xmlns="http://schemas.openxmlformats.org/spreadsheetml/2006/main" count="18" uniqueCount="16">
  <si>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</si>
  <si>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</si>
  <si>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</si>
  <si>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</si>
  <si>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</si>
  <si>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</si>
  <si>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</si>
  <si>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Average Collection Period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</si>
  <si>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Average Collection Period</t>
    </r>
  </si>
  <si>
    <t>Average Collection Period</t>
  </si>
  <si>
    <t>Accounts Receivable (A/R)</t>
  </si>
  <si>
    <t>Number of Days in Year</t>
  </si>
  <si>
    <t>Receivables Turnover</t>
  </si>
  <si>
    <t>Check</t>
  </si>
  <si>
    <t>Net Credit Sales</t>
  </si>
  <si>
    <t>($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</si>
</sst>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0&quot;A&quot;_)"/>
    <numFmt numFmtId="166" formatCode="&quot;$&quot;#,##0_);\(&quot;$&quot;#,##0\);\-\-_);@_)"/>
    <numFmt numFmtId="167" formatCode="0\ &quot;Days&quot;_)"/>
    <numFmt numFmtId="168" formatCode="0.0&quot;x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i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0" fillId="0" borderId="17" xfId="0" applyNumberFormat="1" applyFont="1" applyBorder="1" applyAlignment="1"/>
    <xf numFmtId="164" fontId="23" fillId="0" borderId="0" xfId="0" applyNumberFormat="1" applyFont="1" applyAlignment="1"/>
    <xf numFmtId="166" fontId="23" fillId="0" borderId="0" xfId="0" applyNumberFormat="1" applyFont="1" applyAlignment="1"/>
    <xf numFmtId="167" fontId="0" fillId="0" borderId="0" xfId="0" applyNumberFormat="1" applyFont="1" applyAlignment="1"/>
    <xf numFmtId="168" fontId="0" fillId="0" borderId="0" xfId="0" applyNumberFormat="1" applyFont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7" fontId="22" fillId="12" borderId="19" xfId="0" applyNumberFormat="1" applyFont="1" applyFill="1" applyBorder="1" applyAlignment="1"/>
    <xf numFmtId="167" fontId="22" fillId="12" borderId="20" xfId="0" applyNumberFormat="1" applyFont="1" applyFill="1" applyBorder="1" applyAlignment="1"/>
    <xf numFmtId="164" fontId="24" fillId="0" borderId="0" xfId="0" applyNumberFormat="1" applyFont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verage-collection-period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7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8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qcMy077vmHubIAmRCL4VayaZtnXcGs4Z7HDORQz4V7CFhUr17gMqi+4DDV4YhFm6bGkWm3r4xOCQKCqiYvGRrg==" saltValue="2B6hDt7p+msXN1X3BnViD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verage Collection Period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F13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16384" width="10.77734375" style="30"/>
  </cols>
  <sheetData>
    <row r="2" spans="1:6" s="32" customFormat="1" ht="13.2" customHeight="1" x14ac:dyDescent="0.25">
      <c r="A2" s="30"/>
      <c r="B2" s="31" t="s">
        <v>9</v>
      </c>
      <c r="C2" s="31"/>
      <c r="D2" s="31"/>
      <c r="E2" s="31"/>
      <c r="F2" s="31"/>
    </row>
    <row r="3" spans="1:6" ht="13.2" customHeight="1" x14ac:dyDescent="0.25">
      <c r="B3" s="33" t="s">
        <v>15</v>
      </c>
      <c r="C3" s="33"/>
      <c r="D3" s="33"/>
      <c r="E3" s="55">
        <v>2020</v>
      </c>
      <c r="F3" s="55">
        <f>+E3+1</f>
        <v>2021</v>
      </c>
    </row>
    <row r="5" spans="1:6" ht="13.2" customHeight="1" x14ac:dyDescent="0.25">
      <c r="B5" s="30" t="s">
        <v>14</v>
      </c>
      <c r="E5" s="57">
        <v>280</v>
      </c>
      <c r="F5" s="57">
        <v>360</v>
      </c>
    </row>
    <row r="6" spans="1:6" ht="13.2" customHeight="1" x14ac:dyDescent="0.25">
      <c r="B6" s="30" t="s">
        <v>10</v>
      </c>
      <c r="E6" s="57">
        <v>20</v>
      </c>
      <c r="F6" s="57">
        <v>24</v>
      </c>
    </row>
    <row r="7" spans="1:6" ht="13.2" customHeight="1" x14ac:dyDescent="0.25">
      <c r="B7" s="30" t="s">
        <v>11</v>
      </c>
      <c r="E7" s="56">
        <v>365</v>
      </c>
      <c r="F7" s="30">
        <f>+E7</f>
        <v>365</v>
      </c>
    </row>
    <row r="9" spans="1:6" s="32" customFormat="1" ht="13.2" customHeight="1" x14ac:dyDescent="0.25">
      <c r="B9" s="60" t="s">
        <v>9</v>
      </c>
      <c r="C9" s="61"/>
      <c r="D9" s="61"/>
      <c r="E9" s="62">
        <f>+(E6/E5)*E7</f>
        <v>26.071428571428569</v>
      </c>
      <c r="F9" s="63">
        <f>+(F6/F5)*F7</f>
        <v>24.333333333333332</v>
      </c>
    </row>
    <row r="11" spans="1:6" ht="13.2" customHeight="1" x14ac:dyDescent="0.25">
      <c r="B11" s="30" t="s">
        <v>12</v>
      </c>
      <c r="E11" s="59">
        <f>+E5/E6</f>
        <v>14</v>
      </c>
      <c r="F11" s="59">
        <f t="shared" ref="F11" si="0">+F5/F6</f>
        <v>15</v>
      </c>
    </row>
    <row r="12" spans="1:6" ht="13.2" customHeight="1" x14ac:dyDescent="0.25">
      <c r="B12" s="30" t="s">
        <v>9</v>
      </c>
      <c r="E12" s="58">
        <f>+E7/E11</f>
        <v>26.071428571428573</v>
      </c>
      <c r="F12" s="58">
        <f>+F7/F11</f>
        <v>24.333333333333332</v>
      </c>
    </row>
    <row r="13" spans="1:6" s="64" customFormat="1" ht="13.2" customHeight="1" x14ac:dyDescent="0.25">
      <c r="B13" s="64" t="s">
        <v>13</v>
      </c>
      <c r="E13" s="64">
        <f>+E9-E12</f>
        <v>0</v>
      </c>
      <c r="F13" s="64">
        <f t="shared" ref="F13" si="1">+F9-F12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2022-07-12T10:12:35Z</dcterms:modified>
</cp:coreProperties>
</file>