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2E29F882-BB5C-4496-85E9-11BA19AA780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G9" i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<sst xmlns="http://schemas.openxmlformats.org/spreadsheetml/2006/main" count="17" uniqueCount="16">
  <si>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</si>
  <si>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</si>
  <si>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</si>
  <si>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</si>
  <si>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</si>
  <si>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</si>
  <si>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</si>
  <si>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Annual Contract Value (ACV)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</si>
  <si>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Annual Contract Value (ACV)</t>
    </r>
  </si>
  <si>
    <t>Annual Contract Value (ACV)</t>
  </si>
  <si>
    <t>Average Annual Contract Value (ACV)</t>
  </si>
  <si>
    <t>Contract Term Length</t>
  </si>
  <si>
    <t>Total Contract Value (TCV)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</si>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</sst>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–_);@_)"/>
    <numFmt numFmtId="166" formatCode="#,##0_);\(#,##0\);\–_);@_)"/>
    <numFmt numFmtId="167" formatCode="0\ &quot;Years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>
      <alignment horizontal="right"/>
    </xf>
    <xf numFmtId="166" fontId="5" fillId="0" borderId="0" xfId="0" quotePrefix="1" applyNumberFormat="1" applyFont="1"/>
    <xf numFmtId="165" fontId="23" fillId="0" borderId="0" xfId="0" applyNumberFormat="1" applyFont="1" applyAlignment="1">
      <alignment horizontal="right"/>
    </xf>
    <xf numFmtId="166" fontId="22" fillId="12" borderId="18" xfId="0" quotePrefix="1" applyNumberFormat="1" applyFont="1" applyFill="1" applyBorder="1" applyAlignment="1">
      <alignment horizontal="center"/>
    </xf>
    <xf numFmtId="166" fontId="22" fillId="13" borderId="18" xfId="0" quotePrefix="1" applyNumberFormat="1" applyFont="1" applyFill="1" applyBorder="1" applyAlignment="1">
      <alignment horizontal="center"/>
    </xf>
    <xf numFmtId="166" fontId="22" fillId="14" borderId="18" xfId="0" quotePrefix="1" applyNumberFormat="1" applyFont="1" applyFill="1" applyBorder="1" applyAlignment="1">
      <alignment horizontal="center"/>
    </xf>
    <xf numFmtId="166" fontId="22" fillId="15" borderId="19" xfId="0" applyNumberFormat="1" applyFont="1" applyFill="1" applyBorder="1"/>
    <xf numFmtId="165" fontId="22" fillId="15" borderId="21" xfId="0" applyNumberFormat="1" applyFont="1" applyFill="1" applyBorder="1"/>
    <xf numFmtId="165" fontId="22" fillId="15" borderId="20" xfId="0" applyNumberFormat="1" applyFont="1" applyFill="1" applyBorder="1"/>
    <xf numFmtId="166" fontId="0" fillId="0" borderId="0" xfId="0" applyNumberFormat="1" applyFont="1" applyFill="1" applyBorder="1"/>
    <xf numFmtId="165" fontId="0" fillId="0" borderId="0" xfId="0" applyNumberFormat="1" applyFont="1" applyFill="1" applyBorder="1"/>
    <xf numFmtId="164" fontId="5" fillId="0" borderId="17" xfId="0" quotePrefix="1" applyNumberFormat="1" applyFont="1" applyBorder="1"/>
    <xf numFmtId="164" fontId="5" fillId="0" borderId="17" xfId="0" applyNumberFormat="1" applyFont="1" applyBorder="1"/>
    <xf numFmtId="164" fontId="5" fillId="0" borderId="0" xfId="0" quotePrefix="1" applyNumberFormat="1" applyFont="1"/>
    <xf numFmtId="164" fontId="5" fillId="0" borderId="0" xfId="0" applyNumberFormat="1" applyFont="1"/>
    <xf numFmtId="164" fontId="22" fillId="15" borderId="20" xfId="0" applyNumberFormat="1" applyFont="1" applyFill="1" applyBorder="1"/>
    <xf numFmtId="164" fontId="0" fillId="0" borderId="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nnual-contract-value-acv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OQPPsRm6c60lL+oVg5+FHBlyfmtkmzRZCYPoob7ZpYZTZ12o+/KyMoPrEwGojOhY+Y3Kt34cqQODXhChGf+Qg==" saltValue="tPLbTKrEluKvxcIn54kxV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nnual Contract Value (ACV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9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3" width="10.77734375" style="30" customWidth="1"/>
    <col min="4" max="16384" width="10.77734375" style="30"/>
  </cols>
  <sheetData>
    <row r="2" spans="2:7" s="31" customFormat="1" ht="13.2" customHeight="1" x14ac:dyDescent="0.25">
      <c r="B2" s="32" t="s">
        <v>9</v>
      </c>
      <c r="C2" s="32"/>
      <c r="D2" s="32"/>
      <c r="E2" s="32"/>
      <c r="F2" s="32"/>
      <c r="G2" s="32"/>
    </row>
    <row r="3" spans="2:7" ht="13.2" customHeight="1" x14ac:dyDescent="0.25">
      <c r="B3" s="65"/>
      <c r="C3" s="65"/>
      <c r="D3" s="66"/>
      <c r="E3" s="57" t="s">
        <v>15</v>
      </c>
      <c r="F3" s="58" t="s">
        <v>14</v>
      </c>
      <c r="G3" s="59" t="s">
        <v>13</v>
      </c>
    </row>
    <row r="5" spans="2:7" ht="13.2" customHeight="1" x14ac:dyDescent="0.25">
      <c r="B5" s="55" t="s">
        <v>12</v>
      </c>
      <c r="C5" s="67"/>
      <c r="D5" s="68"/>
      <c r="E5" s="56">
        <v>21000</v>
      </c>
      <c r="F5" s="56">
        <v>25000</v>
      </c>
      <c r="G5" s="56">
        <v>28500</v>
      </c>
    </row>
    <row r="6" spans="2:7" ht="13.2" customHeight="1" x14ac:dyDescent="0.25">
      <c r="B6" s="55" t="s">
        <v>11</v>
      </c>
      <c r="C6" s="67"/>
      <c r="D6" s="68"/>
      <c r="E6" s="54">
        <v>4</v>
      </c>
      <c r="F6" s="54">
        <v>5</v>
      </c>
      <c r="G6" s="54">
        <v>6</v>
      </c>
    </row>
    <row r="8" spans="2:7" ht="13.2" customHeight="1" x14ac:dyDescent="0.25">
      <c r="B8" s="60" t="s">
        <v>9</v>
      </c>
      <c r="C8" s="69"/>
      <c r="D8" s="69"/>
      <c r="E8" s="62">
        <f>+E5/E6</f>
        <v>5250</v>
      </c>
      <c r="F8" s="62">
        <f>+F5/F6</f>
        <v>5000</v>
      </c>
      <c r="G8" s="61">
        <f>+G5/G6</f>
        <v>4750</v>
      </c>
    </row>
    <row r="9" spans="2:7" ht="13.2" customHeight="1" x14ac:dyDescent="0.25">
      <c r="B9" s="63" t="s">
        <v>10</v>
      </c>
      <c r="C9" s="70"/>
      <c r="D9" s="70"/>
      <c r="E9" s="70"/>
      <c r="F9" s="70"/>
      <c r="G9" s="64">
        <f>+SUM(E8:G8)/COUNTA(E3:G3)</f>
        <v>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2022-09-25T07:43:53Z</dcterms:modified>
</cp:coreProperties>
</file>