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FDFFA3C6-772E-446B-A9F6-2AC9AC26DC9C}"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 l="1"/>
  <c r="K10" i="2"/>
  <c r="L10" i="2" s="1"/>
  <c r="I15" i="2"/>
  <c r="I19" i="2" s="1"/>
  <c r="I14" i="2"/>
  <c r="I17" i="2" s="1"/>
  <c r="J13" i="2" l="1"/>
  <c r="B5" i="1"/>
  <c r="J16" i="2" l="1"/>
  <c r="J17" i="2" l="1"/>
  <c r="K13" i="2" s="1"/>
  <c r="J19" i="2"/>
  <c r="K16" i="2"/>
  <c r="K17" i="2" l="1"/>
  <c r="L13" i="2" s="1"/>
  <c r="L16" i="2" s="1"/>
  <c r="K19" i="2"/>
  <c r="L17" i="2" l="1"/>
  <c r="L19" i="2"/>
</calcChain>
</file>

<file path=xl/sharedStrings.xml><?xml version="1.0" encoding="utf-8"?>
<sst xmlns="http://schemas.openxmlformats.org/spreadsheetml/2006/main" count="20" uniqueCount="20">
  <si>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</si>
  <si>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</si>
  <si>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Net Operating Losses (NOLs)</t>
  </si>
  <si>
    <t>Taxable Income</t>
  </si>
  <si>
    <t>Beginning Balance</t>
  </si>
  <si>
    <t>(–) NOLs Carry-Back</t>
  </si>
  <si>
    <t>2017</t>
  </si>
  <si>
    <t>2018</t>
  </si>
  <si>
    <t>(–) NOLs Carry-Forward</t>
  </si>
  <si>
    <t>NOLs Ending Balance</t>
  </si>
  <si>
    <t>NOLs Tax Savings</t>
  </si>
  <si>
    <t>% Tax Rate</t>
  </si>
  <si>
    <t>2019</t>
  </si>
  <si>
    <t>2020</t>
  </si>
  <si>
    <t>2021</t>
  </si>
  <si>
    <t>2022</t>
  </si>
  <si>
    <t>(+) NOL Generated</t>
  </si>
  <si>
    <t>($ in 000s)</t>
  </si>
  <si>
    <t>Net Operating Losses (NOLs) Schedule – TJCA</t>
  </si>
  <si>
    <t>NOLs Roll-Forward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</si>
</sst>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quot;$&quot;#,##0\)_);\-\-_);@_)"/>
    <numFmt numFmtId="165" formatCode="#,##0_);\(#,##0\)_);\-\-_);@_)"/>
    <numFmt numFmtId="166" formatCode="#,##0.0%_);\(#,##0.0%\)_);\-\-_);@_)"/>
    <numFmt numFmtId="167" formatCode="@_)"/>
  </numFmts>
  <fonts count="13"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u val="singleAccounting"/>
      <sz val="10"/>
      <name val="Arial"/>
      <family val="2"/>
    </font>
    <font>
      <b/>
      <sz val="10"/>
      <color theme="1"/>
      <name val="Arial"/>
      <family val="2"/>
    </font>
    <font>
      <i/>
      <u/>
      <sz val="10"/>
      <color theme="1"/>
      <name val="Arial"/>
      <family val="2"/>
    </font>
    <font>
      <i/>
      <sz val="10"/>
      <color theme="1"/>
      <name val="Arial"/>
      <family val="2"/>
    </font>
  </fonts>
  <fills count="5">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Font="1"/>
    <xf numFmtId="165" fontId="4" fillId="0" borderId="0" xfId="0" applyNumberFormat="1" applyFont="1"/>
    <xf numFmtId="165" fontId="0" fillId="0" borderId="0" xfId="0" applyNumberFormat="1" applyFont="1" applyAlignment="1">
      <alignment horizontal="right"/>
    </xf>
    <xf numFmtId="0" fontId="8" fillId="0" borderId="2" xfId="0" applyFont="1" applyBorder="1"/>
    <xf numFmtId="0" fontId="0" fillId="0" borderId="2" xfId="0" applyFont="1" applyBorder="1"/>
    <xf numFmtId="0" fontId="2" fillId="0" borderId="2" xfId="0" applyFont="1" applyBorder="1"/>
    <xf numFmtId="164" fontId="5" fillId="0" borderId="0" xfId="0" quotePrefix="1" applyNumberFormat="1" applyFont="1" applyAlignment="1">
      <alignment horizontal="left"/>
    </xf>
    <xf numFmtId="164" fontId="4" fillId="0" borderId="1" xfId="0" quotePrefix="1" applyNumberFormat="1" applyFont="1" applyBorder="1" applyAlignment="1">
      <alignment horizontal="left"/>
    </xf>
    <xf numFmtId="164" fontId="6" fillId="2" borderId="0" xfId="0" quotePrefix="1" applyNumberFormat="1" applyFont="1" applyFill="1" applyBorder="1"/>
    <xf numFmtId="165" fontId="0" fillId="0" borderId="0" xfId="0" applyNumberFormat="1" applyFont="1"/>
    <xf numFmtId="165" fontId="0" fillId="0" borderId="0" xfId="0" applyNumberFormat="1" applyFont="1" applyAlignment="1">
      <alignment horizontal="left"/>
    </xf>
    <xf numFmtId="165" fontId="4" fillId="0" borderId="0" xfId="0" quotePrefix="1" applyNumberFormat="1" applyFont="1" applyAlignment="1">
      <alignment horizontal="left"/>
    </xf>
    <xf numFmtId="165" fontId="5" fillId="0" borderId="0" xfId="0" quotePrefix="1" applyNumberFormat="1" applyFont="1" applyAlignment="1">
      <alignment horizontal="left"/>
    </xf>
    <xf numFmtId="165" fontId="6" fillId="0" borderId="0" xfId="0" quotePrefix="1" applyNumberFormat="1" applyFont="1" applyAlignment="1">
      <alignment horizontal="left"/>
    </xf>
    <xf numFmtId="165" fontId="0" fillId="0" borderId="0" xfId="0" quotePrefix="1" applyNumberFormat="1" applyFont="1" applyAlignment="1">
      <alignment horizontal="left"/>
    </xf>
    <xf numFmtId="165" fontId="0" fillId="0" borderId="0" xfId="0" applyNumberFormat="1" applyFont="1" applyAlignment="1"/>
    <xf numFmtId="165" fontId="4" fillId="0" borderId="1" xfId="0" quotePrefix="1" applyNumberFormat="1" applyFont="1" applyBorder="1" applyAlignment="1">
      <alignment horizontal="left"/>
    </xf>
    <xf numFmtId="165" fontId="6" fillId="2" borderId="0" xfId="0" quotePrefix="1" applyNumberFormat="1" applyFont="1" applyFill="1" applyBorder="1"/>
    <xf numFmtId="165" fontId="4" fillId="0" borderId="0" xfId="0" quotePrefix="1" applyNumberFormat="1" applyFont="1" applyBorder="1" applyAlignment="1">
      <alignment horizontal="left"/>
    </xf>
    <xf numFmtId="164" fontId="6" fillId="2" borderId="0" xfId="0" quotePrefix="1" applyNumberFormat="1" applyFont="1" applyFill="1" applyBorder="1" applyAlignment="1">
      <alignment horizontal="left"/>
    </xf>
    <xf numFmtId="165" fontId="10" fillId="0" borderId="0" xfId="0" applyNumberFormat="1" applyFont="1"/>
    <xf numFmtId="165" fontId="10" fillId="0" borderId="0" xfId="0" applyNumberFormat="1" applyFont="1" applyAlignment="1">
      <alignment horizontal="right"/>
    </xf>
    <xf numFmtId="164" fontId="7" fillId="0" borderId="4" xfId="0" applyNumberFormat="1" applyFont="1" applyBorder="1" applyAlignment="1">
      <alignment horizontal="right"/>
    </xf>
    <xf numFmtId="165" fontId="7" fillId="0" borderId="4" xfId="0" applyNumberFormat="1" applyFont="1" applyBorder="1" applyAlignment="1">
      <alignment horizontal="right"/>
    </xf>
    <xf numFmtId="0" fontId="0" fillId="0" borderId="0" xfId="0" applyFont="1" applyAlignment="1">
      <alignment horizontal="left" vertical="center" wrapText="1"/>
    </xf>
    <xf numFmtId="165" fontId="11" fillId="0" borderId="0" xfId="0" quotePrefix="1" applyNumberFormat="1" applyFont="1" applyAlignment="1">
      <alignment horizontal="left"/>
    </xf>
    <xf numFmtId="165" fontId="0" fillId="3" borderId="0" xfId="0" applyNumberFormat="1" applyFont="1" applyFill="1" applyAlignment="1">
      <alignment horizontal="right"/>
    </xf>
    <xf numFmtId="165" fontId="10" fillId="3" borderId="0" xfId="0" quotePrefix="1" applyNumberFormat="1" applyFont="1" applyFill="1" applyAlignment="1">
      <alignment horizontal="left"/>
    </xf>
    <xf numFmtId="165" fontId="0" fillId="0" borderId="1" xfId="0" applyNumberFormat="1" applyFont="1" applyBorder="1" applyAlignment="1">
      <alignment horizontal="left"/>
    </xf>
    <xf numFmtId="165" fontId="0" fillId="0" borderId="1" xfId="0" applyNumberFormat="1" applyFont="1" applyBorder="1" applyAlignment="1">
      <alignment horizontal="right"/>
    </xf>
    <xf numFmtId="165" fontId="0" fillId="0" borderId="0" xfId="0" applyNumberFormat="1" applyFont="1" applyBorder="1"/>
    <xf numFmtId="165" fontId="0" fillId="0" borderId="0" xfId="0" applyNumberFormat="1" applyFont="1" applyBorder="1" applyAlignment="1">
      <alignment horizontal="right"/>
    </xf>
    <xf numFmtId="167" fontId="0" fillId="0" borderId="0" xfId="0" applyNumberFormat="1" applyFont="1" applyBorder="1"/>
    <xf numFmtId="167" fontId="4" fillId="0" borderId="1" xfId="0" quotePrefix="1" applyNumberFormat="1" applyFont="1" applyBorder="1" applyAlignment="1">
      <alignment horizontal="left"/>
    </xf>
    <xf numFmtId="167" fontId="9" fillId="0" borderId="1" xfId="0" applyNumberFormat="1" applyFont="1" applyBorder="1" applyAlignment="1">
      <alignment horizontal="center"/>
    </xf>
    <xf numFmtId="167" fontId="0" fillId="0" borderId="0" xfId="0" applyNumberFormat="1" applyFont="1" applyBorder="1" applyAlignment="1">
      <alignment horizontal="right"/>
    </xf>
    <xf numFmtId="167" fontId="9" fillId="0" borderId="3" xfId="0" applyNumberFormat="1" applyFont="1" applyBorder="1" applyAlignment="1">
      <alignment horizontal="center"/>
    </xf>
    <xf numFmtId="165" fontId="0" fillId="3" borderId="4" xfId="0" applyNumberFormat="1" applyFont="1" applyFill="1" applyBorder="1" applyAlignment="1">
      <alignment horizontal="right"/>
    </xf>
    <xf numFmtId="165" fontId="0" fillId="0" borderId="3" xfId="0" applyNumberFormat="1" applyFont="1" applyBorder="1" applyAlignment="1">
      <alignment horizontal="right"/>
    </xf>
    <xf numFmtId="165" fontId="0" fillId="0" borderId="4" xfId="0" applyNumberFormat="1" applyFont="1" applyBorder="1" applyAlignment="1">
      <alignment horizontal="right"/>
    </xf>
    <xf numFmtId="165" fontId="10" fillId="4" borderId="6" xfId="0" quotePrefix="1" applyNumberFormat="1" applyFont="1" applyFill="1" applyBorder="1" applyAlignment="1">
      <alignment horizontal="left"/>
    </xf>
    <xf numFmtId="165" fontId="10" fillId="4" borderId="7" xfId="0" applyNumberFormat="1" applyFont="1" applyFill="1" applyBorder="1" applyAlignment="1">
      <alignment horizontal="right"/>
    </xf>
    <xf numFmtId="165" fontId="6" fillId="0" borderId="0" xfId="0" quotePrefix="1" applyNumberFormat="1" applyFont="1" applyBorder="1" applyAlignment="1">
      <alignment horizontal="left"/>
    </xf>
    <xf numFmtId="165" fontId="0" fillId="0" borderId="4" xfId="0" applyNumberFormat="1" applyFont="1" applyBorder="1" applyAlignment="1">
      <alignment horizontal="left"/>
    </xf>
    <xf numFmtId="165" fontId="10" fillId="0" borderId="0" xfId="0" applyNumberFormat="1" applyFont="1" applyFill="1" applyBorder="1"/>
    <xf numFmtId="165" fontId="10" fillId="0" borderId="0" xfId="0" quotePrefix="1" applyNumberFormat="1" applyFont="1" applyFill="1" applyBorder="1" applyAlignment="1">
      <alignment horizontal="left"/>
    </xf>
    <xf numFmtId="165" fontId="10" fillId="0" borderId="0" xfId="0" applyNumberFormat="1" applyFont="1" applyFill="1" applyBorder="1" applyAlignment="1">
      <alignment horizontal="right"/>
    </xf>
    <xf numFmtId="165" fontId="10" fillId="0" borderId="1" xfId="0" quotePrefix="1" applyNumberFormat="1" applyFont="1" applyFill="1" applyBorder="1" applyAlignment="1">
      <alignment horizontal="left"/>
    </xf>
    <xf numFmtId="165" fontId="10" fillId="0" borderId="1" xfId="0" applyNumberFormat="1" applyFont="1" applyFill="1" applyBorder="1" applyAlignment="1">
      <alignment horizontal="right"/>
    </xf>
    <xf numFmtId="165" fontId="10" fillId="0" borderId="4" xfId="0" applyNumberFormat="1" applyFont="1" applyFill="1" applyBorder="1" applyAlignment="1">
      <alignment horizontal="right"/>
    </xf>
    <xf numFmtId="165" fontId="12" fillId="0" borderId="0" xfId="0" quotePrefix="1" applyNumberFormat="1" applyFont="1" applyAlignment="1">
      <alignment horizontal="right"/>
    </xf>
    <xf numFmtId="166" fontId="7" fillId="0" borderId="5" xfId="0" applyNumberFormat="1" applyFont="1" applyBorder="1" applyAlignment="1">
      <alignment horizontal="center"/>
    </xf>
    <xf numFmtId="164" fontId="0" fillId="0" borderId="0" xfId="0" applyNumberFormat="1" applyFont="1" applyAlignment="1">
      <alignment horizontal="right"/>
    </xf>
    <xf numFmtId="164" fontId="7" fillId="0" borderId="0" xfId="0" applyNumberFormat="1" applyFont="1" applyAlignment="1">
      <alignment horizontal="right"/>
    </xf>
    <xf numFmtId="164" fontId="10" fillId="0" borderId="3" xfId="0" applyNumberFormat="1" applyFont="1" applyFill="1" applyBorder="1" applyAlignment="1">
      <alignment horizontal="right"/>
    </xf>
    <xf numFmtId="164" fontId="10" fillId="0" borderId="1" xfId="0" applyNumberFormat="1" applyFont="1" applyFill="1" applyBorder="1" applyAlignment="1">
      <alignment horizontal="right"/>
    </xf>
    <xf numFmtId="164" fontId="10" fillId="4" borderId="8" xfId="0" applyNumberFormat="1" applyFont="1" applyFill="1" applyBorder="1" applyAlignment="1">
      <alignment horizontal="right"/>
    </xf>
    <xf numFmtId="164" fontId="10" fillId="4" borderId="7" xfId="0" applyNumberFormat="1" applyFont="1" applyFill="1" applyBorder="1" applyAlignment="1">
      <alignment horizontal="right"/>
    </xf>
    <xf numFmtId="165" fontId="7" fillId="0" borderId="0" xfId="0" applyNumberFormat="1" applyFont="1" applyAlignment="1">
      <alignment horizontal="right"/>
    </xf>
    <xf numFmtId="165" fontId="10" fillId="4" borderId="7" xfId="0" quotePrefix="1" applyNumberFormat="1" applyFont="1" applyFill="1" applyBorder="1" applyAlignment="1">
      <alignment horizontal="left"/>
    </xf>
  </cellXfs>
  <cellStyles count="2">
    <cellStyle name="Normal" xfId="0" builtinId="0"/>
    <cellStyle name="Normal 2" xfId="1" xr:uid="{5C4AF21B-8273-45CA-868A-96EBA9E8A2FF}"/>
  </cellStyles>
  <dxfs count="0"/>
  <tableStyles count="0" defaultTableStyle="TableStyleMedium2" defaultPivotStyle="PivotStyleLight16"/>
  <colors>
    <mruColors>
      <color rgb="FF3333FF"/>
      <color rgb="FFFFFFCC"/>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7265625" defaultRowHeight="12.5" x14ac:dyDescent="0.25"/>
  <cols>
    <col min="1" max="1" width="2.90625" style="1" customWidth="1"/>
    <col min="2" max="13" width="9.26953125" style="1" customWidth="1"/>
    <col min="14" max="16384" width="8.7265625" style="1"/>
  </cols>
  <sheetData>
    <row r="5" spans="2:13" ht="14.5" thickBot="1" x14ac:dyDescent="0.35">
      <c r="B5" s="4" t="str">
        <f>+TEXT(Model!B2,"@")&amp; " Template"</f>
        <v>Net Operating Losses (NOLs) Template</v>
      </c>
      <c r="C5" s="5"/>
      <c r="D5" s="5"/>
      <c r="E5" s="6"/>
      <c r="F5" s="6"/>
      <c r="G5" s="6"/>
      <c r="H5" s="6"/>
      <c r="I5" s="6"/>
      <c r="J5" s="6"/>
      <c r="K5" s="6"/>
      <c r="L5" s="6"/>
      <c r="M5" s="6"/>
    </row>
    <row r="6" spans="2:13" ht="12.5" customHeight="1" x14ac:dyDescent="0.25">
      <c r="B6" s="25" t="s">
        <v>0</v>
      </c>
      <c r="C6" s="25"/>
      <c r="D6" s="25"/>
      <c r="E6" s="25"/>
      <c r="F6" s="25"/>
      <c r="G6" s="25"/>
      <c r="H6" s="25"/>
      <c r="I6" s="25"/>
      <c r="J6" s="25"/>
      <c r="K6" s="25"/>
      <c r="L6" s="25"/>
      <c r="M6" s="25"/>
    </row>
    <row r="7" spans="2:13" x14ac:dyDescent="0.25">
      <c r="B7" s="25"/>
      <c r="C7" s="25"/>
      <c r="D7" s="25"/>
      <c r="E7" s="25"/>
      <c r="F7" s="25"/>
      <c r="G7" s="25"/>
      <c r="H7" s="25"/>
      <c r="I7" s="25"/>
      <c r="J7" s="25"/>
      <c r="K7" s="25"/>
      <c r="L7" s="25"/>
      <c r="M7" s="25"/>
    </row>
    <row r="8" spans="2:13" x14ac:dyDescent="0.25">
      <c r="B8" s="25"/>
      <c r="C8" s="25"/>
      <c r="D8" s="25"/>
      <c r="E8" s="25"/>
      <c r="F8" s="25"/>
      <c r="G8" s="25"/>
      <c r="H8" s="25"/>
      <c r="I8" s="25"/>
      <c r="J8" s="25"/>
      <c r="K8" s="25"/>
      <c r="L8" s="25"/>
      <c r="M8" s="25"/>
    </row>
    <row r="9" spans="2:13" x14ac:dyDescent="0.25">
      <c r="B9" s="25"/>
      <c r="C9" s="25"/>
      <c r="D9" s="25"/>
      <c r="E9" s="25"/>
      <c r="F9" s="25"/>
      <c r="G9" s="25"/>
      <c r="H9" s="25"/>
      <c r="I9" s="25"/>
      <c r="J9" s="25"/>
      <c r="K9" s="25"/>
      <c r="L9" s="25"/>
      <c r="M9" s="25"/>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L19"/>
  <sheetViews>
    <sheetView showGridLines="0" zoomScaleNormal="100" workbookViewId="0"/>
  </sheetViews>
  <sheetFormatPr defaultColWidth="8.26953125" defaultRowHeight="12.5" x14ac:dyDescent="0.25"/>
  <cols>
    <col min="1" max="1" width="1.90625" style="10" bestFit="1" customWidth="1"/>
    <col min="2" max="3" width="9.26953125" style="11" customWidth="1"/>
    <col min="4" max="8" width="9.26953125" style="3" customWidth="1"/>
    <col min="9" max="9" width="9.26953125" style="32" customWidth="1"/>
    <col min="10" max="12" width="9.26953125" style="3" customWidth="1"/>
    <col min="13" max="16384" width="8.26953125" style="3"/>
  </cols>
  <sheetData>
    <row r="1" spans="1:12" s="10" customFormat="1" x14ac:dyDescent="0.25">
      <c r="B1" s="11"/>
      <c r="C1" s="11"/>
      <c r="D1" s="11"/>
      <c r="E1" s="11"/>
      <c r="F1" s="11"/>
      <c r="G1" s="11"/>
      <c r="H1" s="11"/>
      <c r="I1" s="31"/>
    </row>
    <row r="2" spans="1:12" s="2" customFormat="1" ht="14" x14ac:dyDescent="0.3">
      <c r="B2" s="7" t="s">
        <v>2</v>
      </c>
      <c r="C2" s="7"/>
      <c r="D2" s="7"/>
      <c r="E2" s="7"/>
      <c r="F2" s="7"/>
      <c r="G2" s="7"/>
      <c r="H2" s="13"/>
      <c r="I2" s="43"/>
      <c r="J2" s="14"/>
      <c r="K2" s="14"/>
      <c r="L2" s="14"/>
    </row>
    <row r="3" spans="1:12" s="10" customFormat="1" x14ac:dyDescent="0.25">
      <c r="B3" s="8" t="s">
        <v>17</v>
      </c>
      <c r="C3" s="8"/>
      <c r="D3" s="8"/>
      <c r="E3" s="8"/>
      <c r="F3" s="8"/>
      <c r="G3" s="8"/>
      <c r="H3" s="17"/>
      <c r="I3" s="17"/>
      <c r="J3" s="17"/>
      <c r="K3" s="17"/>
      <c r="L3" s="17"/>
    </row>
    <row r="4" spans="1:12" x14ac:dyDescent="0.25">
      <c r="B4" s="12"/>
      <c r="C4" s="12"/>
      <c r="D4" s="12"/>
      <c r="E4" s="12"/>
      <c r="F4" s="12"/>
      <c r="G4" s="12"/>
      <c r="H4" s="12"/>
      <c r="I4" s="19"/>
      <c r="J4" s="12"/>
      <c r="K4" s="12"/>
    </row>
    <row r="5" spans="1:12" ht="13" x14ac:dyDescent="0.3">
      <c r="B5" s="20" t="s">
        <v>1</v>
      </c>
      <c r="C5" s="20"/>
      <c r="D5" s="9"/>
      <c r="E5" s="9"/>
      <c r="F5" s="9"/>
      <c r="G5" s="9"/>
      <c r="H5" s="18"/>
      <c r="I5" s="18"/>
      <c r="J5" s="18"/>
      <c r="K5" s="18"/>
      <c r="L5" s="18"/>
    </row>
    <row r="6" spans="1:12" s="36" customFormat="1" ht="14" x14ac:dyDescent="0.4">
      <c r="A6" s="33"/>
      <c r="B6" s="34"/>
      <c r="C6" s="34"/>
      <c r="D6" s="34"/>
      <c r="E6" s="34"/>
      <c r="F6" s="34"/>
      <c r="G6" s="35" t="s">
        <v>6</v>
      </c>
      <c r="H6" s="35" t="s">
        <v>7</v>
      </c>
      <c r="I6" s="37" t="s">
        <v>12</v>
      </c>
      <c r="J6" s="35" t="s">
        <v>13</v>
      </c>
      <c r="K6" s="35" t="s">
        <v>14</v>
      </c>
      <c r="L6" s="35" t="s">
        <v>15</v>
      </c>
    </row>
    <row r="7" spans="1:12" x14ac:dyDescent="0.25">
      <c r="D7" s="11"/>
      <c r="E7" s="11"/>
      <c r="F7" s="11"/>
      <c r="G7" s="11"/>
      <c r="H7" s="11"/>
      <c r="I7" s="44"/>
      <c r="J7" s="16"/>
    </row>
    <row r="8" spans="1:12" ht="13" x14ac:dyDescent="0.3">
      <c r="B8" s="28" t="s">
        <v>18</v>
      </c>
      <c r="C8" s="28"/>
      <c r="D8" s="27"/>
      <c r="E8" s="27"/>
      <c r="F8" s="27"/>
      <c r="G8" s="27"/>
      <c r="H8" s="27"/>
      <c r="I8" s="38"/>
      <c r="J8" s="27"/>
      <c r="K8" s="27"/>
      <c r="L8" s="27"/>
    </row>
    <row r="9" spans="1:12" x14ac:dyDescent="0.25">
      <c r="B9" s="29"/>
      <c r="C9" s="29"/>
      <c r="D9" s="30"/>
      <c r="E9" s="30"/>
      <c r="F9" s="30"/>
      <c r="G9" s="30"/>
      <c r="H9" s="30"/>
      <c r="I9" s="39"/>
      <c r="J9" s="30"/>
      <c r="K9" s="30"/>
      <c r="L9" s="30"/>
    </row>
    <row r="10" spans="1:12" ht="13" x14ac:dyDescent="0.3">
      <c r="B10" s="15" t="s">
        <v>3</v>
      </c>
      <c r="C10" s="15"/>
      <c r="E10" s="51" t="s">
        <v>11</v>
      </c>
      <c r="F10" s="52">
        <v>0.21</v>
      </c>
      <c r="G10" s="54">
        <v>250</v>
      </c>
      <c r="H10" s="53">
        <f>+G10</f>
        <v>250</v>
      </c>
      <c r="I10" s="23">
        <v>-1000</v>
      </c>
      <c r="J10" s="54">
        <v>200</v>
      </c>
      <c r="K10" s="53">
        <f>+J10</f>
        <v>200</v>
      </c>
      <c r="L10" s="53">
        <f t="shared" ref="L10" si="0">+K10</f>
        <v>200</v>
      </c>
    </row>
    <row r="11" spans="1:12" x14ac:dyDescent="0.25">
      <c r="I11" s="40"/>
    </row>
    <row r="12" spans="1:12" ht="13" x14ac:dyDescent="0.3">
      <c r="B12" s="26" t="s">
        <v>19</v>
      </c>
      <c r="C12" s="26"/>
      <c r="I12" s="40"/>
    </row>
    <row r="13" spans="1:12" x14ac:dyDescent="0.25">
      <c r="B13" s="15" t="s">
        <v>4</v>
      </c>
      <c r="C13" s="15"/>
      <c r="I13" s="23">
        <v>0</v>
      </c>
      <c r="J13" s="53">
        <f>+I17</f>
        <v>500</v>
      </c>
      <c r="K13" s="53">
        <f t="shared" ref="K13:L13" si="1">+J17</f>
        <v>300</v>
      </c>
      <c r="L13" s="53">
        <f t="shared" si="1"/>
        <v>100</v>
      </c>
    </row>
    <row r="14" spans="1:12" x14ac:dyDescent="0.25">
      <c r="B14" s="15" t="s">
        <v>16</v>
      </c>
      <c r="C14" s="15"/>
      <c r="I14" s="40">
        <f>+MAX(0,-I$10)</f>
        <v>1000</v>
      </c>
      <c r="J14" s="59">
        <v>0</v>
      </c>
      <c r="K14" s="59">
        <v>0</v>
      </c>
      <c r="L14" s="59">
        <v>0</v>
      </c>
    </row>
    <row r="15" spans="1:12" x14ac:dyDescent="0.25">
      <c r="B15" s="15" t="s">
        <v>5</v>
      </c>
      <c r="C15" s="15"/>
      <c r="I15" s="40">
        <f>-SUM(G$10:H$10)</f>
        <v>-500</v>
      </c>
      <c r="J15" s="59">
        <v>0</v>
      </c>
      <c r="K15" s="59">
        <v>0</v>
      </c>
      <c r="L15" s="59">
        <v>0</v>
      </c>
    </row>
    <row r="16" spans="1:12" x14ac:dyDescent="0.25">
      <c r="B16" s="15" t="s">
        <v>8</v>
      </c>
      <c r="C16" s="15"/>
      <c r="I16" s="24">
        <v>0</v>
      </c>
      <c r="J16" s="3">
        <f>-MIN(SUM(J13:J15),MAX(0,J10))</f>
        <v>-200</v>
      </c>
      <c r="K16" s="3">
        <f t="shared" ref="K16:L16" si="2">-MIN(SUM(K13:K15),MAX(0,K10))</f>
        <v>-200</v>
      </c>
      <c r="L16" s="3">
        <f t="shared" si="2"/>
        <v>-100</v>
      </c>
    </row>
    <row r="17" spans="1:12" s="47" customFormat="1" ht="13" x14ac:dyDescent="0.3">
      <c r="A17" s="45"/>
      <c r="B17" s="48" t="s">
        <v>9</v>
      </c>
      <c r="C17" s="48"/>
      <c r="D17" s="49"/>
      <c r="E17" s="49"/>
      <c r="F17" s="49"/>
      <c r="G17" s="49"/>
      <c r="H17" s="49"/>
      <c r="I17" s="55">
        <f t="shared" ref="I17" si="3">SUM(I13:I16)</f>
        <v>500</v>
      </c>
      <c r="J17" s="56">
        <f>SUM(J13:J16)</f>
        <v>300</v>
      </c>
      <c r="K17" s="56">
        <f t="shared" ref="K17:L17" si="4">SUM(K13:K16)</f>
        <v>100</v>
      </c>
      <c r="L17" s="56">
        <f t="shared" si="4"/>
        <v>0</v>
      </c>
    </row>
    <row r="18" spans="1:12" s="47" customFormat="1" ht="13" x14ac:dyDescent="0.3">
      <c r="A18" s="45"/>
      <c r="B18" s="46"/>
      <c r="C18" s="46"/>
      <c r="I18" s="50"/>
    </row>
    <row r="19" spans="1:12" s="22" customFormat="1" ht="13" x14ac:dyDescent="0.3">
      <c r="A19" s="21"/>
      <c r="B19" s="41" t="s">
        <v>10</v>
      </c>
      <c r="C19" s="60"/>
      <c r="D19" s="42"/>
      <c r="E19" s="42"/>
      <c r="F19" s="42"/>
      <c r="G19" s="42"/>
      <c r="H19" s="42"/>
      <c r="I19" s="57">
        <f>-$F$10*SUM(I15:I16)</f>
        <v>105</v>
      </c>
      <c r="J19" s="58">
        <f t="shared" ref="J19:L19" si="5">-$F$10*SUM(J15:J16)</f>
        <v>42</v>
      </c>
      <c r="K19" s="58">
        <f t="shared" si="5"/>
        <v>42</v>
      </c>
      <c r="L19" s="57">
        <f t="shared" si="5"/>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2021-12-02T07:31:05Z</dcterms:modified>
</cp:coreProperties>
</file>