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4410AADA-EE1F-4064-90DB-0A8E8F3C9AE4}" xr6:coauthVersionLast="45" xr6:coauthVersionMax="45" xr10:uidLastSave="{00000000-0000-0000-0000-000000000000}"/>
  <bookViews>
    <workbookView xWindow="-103" yWindow="-103" windowWidth="22149" windowHeight="11949" xr2:uid="{5D4F294B-8C59-49AE-9B2A-506C84E74FF7}"/>
  </bookViews>
  <sheets>
    <sheet name="Empty" sheetId="3" r:id="rId1"/>
    <sheet name="Completed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D43" i="3" l="1"/>
  <c r="E43" i="3" s="1"/>
  <c r="F43" i="3" s="1"/>
  <c r="G43" i="3" s="1"/>
  <c r="E29" i="3"/>
  <c r="F29" i="3" s="1"/>
  <c r="G29" i="3" s="1"/>
  <c r="D29" i="3"/>
  <c r="G45" i="1" l="1"/>
  <c r="F45" i="1"/>
  <c r="E45" i="1"/>
  <c r="D45" i="1"/>
  <c r="C45" i="1"/>
  <c r="D43" i="1"/>
  <c r="E43" i="1" s="1"/>
  <c r="F43" i="1" s="1"/>
  <c r="G43" i="1" s="1"/>
  <c r="C32" i="1"/>
  <c r="C54" i="1" l="1"/>
  <c r="G47" i="1" l="1"/>
  <c r="F47" i="1"/>
  <c r="E47" i="1"/>
  <c r="D47" i="1"/>
  <c r="C47" i="1"/>
  <c r="G11" i="1"/>
  <c r="G46" i="1" l="1"/>
  <c r="F46" i="1"/>
  <c r="E46" i="1"/>
  <c r="D46" i="1"/>
  <c r="C46" i="1"/>
  <c r="C11" i="1"/>
  <c r="C23" i="1"/>
  <c r="C57" i="1" s="1"/>
  <c r="G23" i="1"/>
  <c r="G25" i="1" s="1"/>
  <c r="D29" i="1"/>
  <c r="E29" i="1" s="1"/>
  <c r="F29" i="1" s="1"/>
  <c r="G29" i="1" s="1"/>
  <c r="D32" i="1" l="1"/>
  <c r="D33" i="1" s="1"/>
  <c r="C34" i="1"/>
  <c r="G36" i="1"/>
  <c r="C36" i="1"/>
  <c r="D36" i="1"/>
  <c r="E36" i="1"/>
  <c r="F36" i="1"/>
  <c r="C33" i="1"/>
  <c r="C24" i="1"/>
  <c r="C25" i="1" s="1"/>
  <c r="C35" i="1" l="1"/>
  <c r="C37" i="1" s="1"/>
  <c r="E32" i="1"/>
  <c r="D34" i="1"/>
  <c r="D35" i="1" s="1"/>
  <c r="D37" i="1" s="1"/>
  <c r="F32" i="1" l="1"/>
  <c r="E34" i="1"/>
  <c r="E33" i="1"/>
  <c r="D39" i="1"/>
  <c r="C39" i="1"/>
  <c r="G32" i="1" l="1"/>
  <c r="F34" i="1"/>
  <c r="F33" i="1"/>
  <c r="E35" i="1"/>
  <c r="E37" i="1" s="1"/>
  <c r="E39" i="1" s="1"/>
  <c r="E44" i="1" s="1"/>
  <c r="E48" i="1" s="1"/>
  <c r="D44" i="1"/>
  <c r="D48" i="1" s="1"/>
  <c r="C44" i="1"/>
  <c r="C48" i="1" s="1"/>
  <c r="G34" i="1" l="1"/>
  <c r="G33" i="1"/>
  <c r="C53" i="1" s="1"/>
  <c r="C55" i="1" s="1"/>
  <c r="F35" i="1"/>
  <c r="F37" i="1" s="1"/>
  <c r="F39" i="1" l="1"/>
  <c r="F44" i="1" s="1"/>
  <c r="F48" i="1" s="1"/>
  <c r="G35" i="1"/>
  <c r="G37" i="1" s="1"/>
  <c r="G39" i="1" l="1"/>
  <c r="G44" i="1" s="1"/>
  <c r="G48" i="1" l="1"/>
  <c r="C58" i="1" l="1"/>
  <c r="C59" i="1" s="1"/>
  <c r="C61" i="1" s="1"/>
  <c r="G53" i="1" s="1"/>
  <c r="G54" i="1" s="1"/>
</calcChain>
</file>

<file path=xl/sharedStrings.xml><?xml version="1.0" encoding="utf-8"?>
<sst xmlns="http://schemas.openxmlformats.org/spreadsheetml/2006/main" count="112" uniqueCount="53">
  <si>
    <t>Paper LBO Model</t>
  </si>
  <si>
    <t>LTM Revenue</t>
  </si>
  <si>
    <t>($ in millions)</t>
  </si>
  <si>
    <t>EBITDA Margin %</t>
  </si>
  <si>
    <t>Sources</t>
  </si>
  <si>
    <t>Uses</t>
  </si>
  <si>
    <t>Total Sources</t>
  </si>
  <si>
    <t>Total Uses</t>
  </si>
  <si>
    <t>Sponsor Equity</t>
  </si>
  <si>
    <t>Revenue</t>
  </si>
  <si>
    <t>Annual Revenue Growth</t>
  </si>
  <si>
    <t>EBIT</t>
  </si>
  <si>
    <t>Net Income</t>
  </si>
  <si>
    <t>Operational Assumptions</t>
  </si>
  <si>
    <t>Entry Multiple</t>
  </si>
  <si>
    <t>Entry Valuation</t>
  </si>
  <si>
    <t>Free Cash Flow</t>
  </si>
  <si>
    <t>Interest Rate</t>
  </si>
  <si>
    <t>Tax Rate</t>
  </si>
  <si>
    <t>Leverage Multiple</t>
  </si>
  <si>
    <t>LTM EBITDA</t>
  </si>
  <si>
    <t>Capex (Enter as "-")</t>
  </si>
  <si>
    <t>EBITDA</t>
  </si>
  <si>
    <t>Less: D&amp;A</t>
  </si>
  <si>
    <t>Less: Interest</t>
  </si>
  <si>
    <t>Less: Taxes</t>
  </si>
  <si>
    <t>Plus: D&amp;A</t>
  </si>
  <si>
    <t>Less: Capex</t>
  </si>
  <si>
    <t>Less: Δ in NWC</t>
  </si>
  <si>
    <t>Step 1. Input Transaction and Operational Assumptions</t>
  </si>
  <si>
    <t>Δ in NWC</t>
  </si>
  <si>
    <t>Step 2. Build "Sources &amp; Uses" Table</t>
  </si>
  <si>
    <t>Step 3. Project Financials</t>
  </si>
  <si>
    <t>D&amp;A % of Revenue</t>
  </si>
  <si>
    <t>Sources &amp; Uses</t>
  </si>
  <si>
    <t>Exit Multiple</t>
  </si>
  <si>
    <t>Year 5 EBITDA</t>
  </si>
  <si>
    <t>Less: Cumulative FCF</t>
  </si>
  <si>
    <t>Final Year Net Debt</t>
  </si>
  <si>
    <t>Exit Equity Value</t>
  </si>
  <si>
    <t>Initial Debt Amount</t>
  </si>
  <si>
    <t>Cash-on-Cash Returns</t>
  </si>
  <si>
    <t>Internal Rate of Return (IRR)</t>
  </si>
  <si>
    <t>Return Metrics</t>
  </si>
  <si>
    <t>Equity Purchase Price</t>
  </si>
  <si>
    <t>Purchase Enterprise Value</t>
  </si>
  <si>
    <t>Debt Financing</t>
  </si>
  <si>
    <t>EBT</t>
  </si>
  <si>
    <t>Exit Enterprise Value</t>
  </si>
  <si>
    <t>Step 4. Calculate Free Cash Flow</t>
  </si>
  <si>
    <t>Step 5. Returns Analysis</t>
  </si>
  <si>
    <t>JoeCo Financials</t>
  </si>
  <si>
    <t>Exit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</si>
</sst>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Year&quot;\ 0"/>
    <numFmt numFmtId="165" formatCode="0.0\x"/>
    <numFmt numFmtId="166" formatCode="0.0\x\ "/>
    <numFmt numFmtId="167" formatCode="0%\ "/>
    <numFmt numFmtId="168" formatCode="0.0%"/>
  </numFmts>
  <fonts count="1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Ink Free"/>
      <family val="4"/>
    </font>
    <font>
      <i/>
      <sz val="10"/>
      <color theme="1"/>
      <name val="Ink Free"/>
      <family val="4"/>
    </font>
    <font>
      <sz val="10"/>
      <color rgb="FF0000FF"/>
      <name val="Ink Free"/>
      <family val="4"/>
    </font>
    <font>
      <sz val="10"/>
      <name val="Ink Free"/>
      <family val="4"/>
    </font>
    <font>
      <i/>
      <sz val="10"/>
      <color rgb="FF0000FF"/>
      <name val="Ink Free"/>
      <family val="4"/>
    </font>
    <font>
      <u/>
      <sz val="10"/>
      <color theme="1"/>
      <name val="Ink Free"/>
      <family val="4"/>
    </font>
    <font>
      <b/>
      <i/>
      <sz val="10"/>
      <color theme="1"/>
      <name val="Ink Free"/>
      <family val="4"/>
    </font>
    <font>
      <b/>
      <sz val="10"/>
      <color theme="1"/>
      <name val="Ink Free"/>
      <family val="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2" borderId="2" xfId="0" applyFont="1" applyFill="1" applyBorder="1"/>
    <xf numFmtId="5" fontId="4" fillId="0" borderId="0" xfId="0" applyNumberFormat="1" applyFont="1"/>
    <xf numFmtId="0" fontId="2" fillId="0" borderId="1" xfId="0" applyFont="1" applyBorder="1"/>
    <xf numFmtId="166" fontId="4" fillId="0" borderId="1" xfId="0" applyNumberFormat="1" applyFont="1" applyBorder="1"/>
    <xf numFmtId="0" fontId="2" fillId="0" borderId="0" xfId="0" applyFont="1" applyAlignment="1">
      <alignment horizontal="left"/>
    </xf>
    <xf numFmtId="5" fontId="2" fillId="0" borderId="0" xfId="0" applyNumberFormat="1" applyFont="1"/>
    <xf numFmtId="9" fontId="5" fillId="0" borderId="0" xfId="1" applyNumberFormat="1" applyFont="1"/>
    <xf numFmtId="166" fontId="4" fillId="0" borderId="0" xfId="0" applyNumberFormat="1" applyFont="1"/>
    <xf numFmtId="167" fontId="4" fillId="0" borderId="0" xfId="0" applyNumberFormat="1" applyFont="1"/>
    <xf numFmtId="0" fontId="3" fillId="0" borderId="0" xfId="0" applyFont="1" applyAlignment="1">
      <alignment horizontal="centerContinuous"/>
    </xf>
    <xf numFmtId="167" fontId="6" fillId="0" borderId="0" xfId="0" applyNumberFormat="1" applyFont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165" fontId="4" fillId="2" borderId="2" xfId="0" applyNumberFormat="1" applyFont="1" applyFill="1" applyBorder="1" applyAlignment="1">
      <alignment horizontal="centerContinuous"/>
    </xf>
    <xf numFmtId="0" fontId="7" fillId="0" borderId="0" xfId="0" applyFont="1"/>
    <xf numFmtId="37" fontId="2" fillId="0" borderId="1" xfId="0" applyNumberFormat="1" applyFont="1" applyBorder="1"/>
    <xf numFmtId="5" fontId="3" fillId="0" borderId="0" xfId="0" applyNumberFormat="1" applyFont="1" applyAlignment="1">
      <alignment horizontal="centerContinuous"/>
    </xf>
    <xf numFmtId="164" fontId="2" fillId="2" borderId="2" xfId="0" applyNumberFormat="1" applyFont="1" applyFill="1" applyBorder="1"/>
    <xf numFmtId="164" fontId="3" fillId="0" borderId="0" xfId="0" applyNumberFormat="1" applyFont="1"/>
    <xf numFmtId="0" fontId="8" fillId="0" borderId="0" xfId="0" applyFont="1" applyAlignment="1">
      <alignment horizontal="centerContinuous"/>
    </xf>
    <xf numFmtId="0" fontId="9" fillId="0" borderId="2" xfId="0" applyFont="1" applyBorder="1"/>
    <xf numFmtId="0" fontId="9" fillId="0" borderId="0" xfId="0" applyFont="1"/>
    <xf numFmtId="5" fontId="9" fillId="0" borderId="0" xfId="0" applyNumberFormat="1" applyFont="1"/>
    <xf numFmtId="5" fontId="9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9" fontId="4" fillId="0" borderId="0" xfId="1" applyNumberFormat="1" applyFont="1"/>
    <xf numFmtId="168" fontId="2" fillId="0" borderId="0" xfId="1" applyNumberFormat="1" applyFont="1"/>
    <xf numFmtId="37" fontId="2" fillId="0" borderId="0" xfId="0" applyNumberFormat="1" applyFont="1"/>
    <xf numFmtId="165" fontId="2" fillId="0" borderId="0" xfId="0" applyNumberFormat="1" applyFont="1"/>
    <xf numFmtId="0" fontId="2" fillId="2" borderId="2" xfId="0" applyFont="1" applyFill="1" applyBorder="1" applyAlignment="1">
      <alignment horizontal="left"/>
    </xf>
    <xf numFmtId="5" fontId="4" fillId="3" borderId="0" xfId="0" applyNumberFormat="1" applyFont="1" applyFill="1"/>
    <xf numFmtId="166" fontId="4" fillId="3" borderId="1" xfId="0" applyNumberFormat="1" applyFont="1" applyFill="1" applyBorder="1"/>
    <xf numFmtId="9" fontId="5" fillId="3" borderId="0" xfId="1" applyNumberFormat="1" applyFont="1" applyFill="1"/>
    <xf numFmtId="9" fontId="4" fillId="3" borderId="0" xfId="1" applyNumberFormat="1" applyFont="1" applyFill="1"/>
    <xf numFmtId="166" fontId="4" fillId="3" borderId="0" xfId="0" applyNumberFormat="1" applyFont="1" applyFill="1"/>
    <xf numFmtId="167" fontId="4" fillId="3" borderId="0" xfId="0" applyNumberFormat="1" applyFont="1" applyFill="1"/>
    <xf numFmtId="5" fontId="2" fillId="3" borderId="0" xfId="0" applyNumberFormat="1" applyFont="1" applyFill="1"/>
    <xf numFmtId="37" fontId="2" fillId="3" borderId="1" xfId="0" applyNumberFormat="1" applyFont="1" applyFill="1" applyBorder="1"/>
    <xf numFmtId="37" fontId="2" fillId="3" borderId="0" xfId="0" applyNumberFormat="1" applyFont="1" applyFill="1"/>
    <xf numFmtId="165" fontId="2" fillId="3" borderId="0" xfId="0" applyNumberFormat="1" applyFont="1" applyFill="1"/>
    <xf numFmtId="168" fontId="2" fillId="3" borderId="0" xfId="1" applyNumberFormat="1" applyFont="1" applyFill="1"/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7518</xdr:colOff>
      <xdr:row>0</xdr:row>
      <xdr:rowOff>155408</xdr:rowOff>
    </xdr:from>
    <xdr:to>
      <xdr:col>1</xdr:col>
      <xdr:colOff>1253288</xdr:colOff>
      <xdr:row>1</xdr:row>
      <xdr:rowOff>140349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3DCFA-1525-4A8C-9355-0C63AAABE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56" y="155408"/>
          <a:ext cx="1245770" cy="161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2075</xdr:colOff>
      <xdr:row>0</xdr:row>
      <xdr:rowOff>155408</xdr:rowOff>
    </xdr:from>
    <xdr:to>
      <xdr:col>1</xdr:col>
      <xdr:colOff>1247845</xdr:colOff>
      <xdr:row>1</xdr:row>
      <xdr:rowOff>140349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A1D88C-E63D-4836-BDB6-83CB7A08E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32" y="155408"/>
          <a:ext cx="1245770" cy="159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E1DC-BD25-4440-AE3B-CB99E5A6F99A}">
  <dimension ref="B2:G61"/>
  <sheetViews>
    <sheetView showGridLines="0" tabSelected="1" zoomScaleNormal="100" workbookViewId="0"/>
  </sheetViews>
  <sheetFormatPr defaultColWidth="9.1640625" defaultRowHeight="13.75" x14ac:dyDescent="0.45"/>
  <cols>
    <col min="1" max="1" width="1.6640625" style="1" bestFit="1" customWidth="1"/>
    <col min="2" max="2" width="22.58203125" style="1" bestFit="1" customWidth="1"/>
    <col min="3" max="7" width="13.1640625" style="1" customWidth="1"/>
    <col min="8" max="16384" width="9.1640625" style="1"/>
  </cols>
  <sheetData>
    <row r="2" spans="2:7" ht="14.15" thickBot="1" x14ac:dyDescent="0.5"/>
    <row r="3" spans="2:7" ht="14.15" thickBot="1" x14ac:dyDescent="0.5">
      <c r="B3" s="26" t="s">
        <v>0</v>
      </c>
      <c r="C3" s="2"/>
      <c r="D3" s="2"/>
      <c r="E3" s="2"/>
      <c r="F3" s="2"/>
      <c r="G3" s="2"/>
    </row>
    <row r="4" spans="2:7" s="4" customFormat="1" x14ac:dyDescent="0.45">
      <c r="B4" s="3" t="s">
        <v>2</v>
      </c>
      <c r="C4" s="3"/>
      <c r="D4" s="3"/>
      <c r="E4" s="3"/>
      <c r="F4" s="3"/>
      <c r="G4" s="3"/>
    </row>
    <row r="5" spans="2:7" s="4" customFormat="1" x14ac:dyDescent="0.45">
      <c r="B5" s="6"/>
      <c r="C5" s="6"/>
      <c r="D5" s="6"/>
      <c r="E5" s="6"/>
      <c r="F5" s="6"/>
      <c r="G5" s="6"/>
    </row>
    <row r="6" spans="2:7" s="4" customFormat="1" x14ac:dyDescent="0.45">
      <c r="B6" s="32" t="s">
        <v>29</v>
      </c>
      <c r="C6" s="5"/>
      <c r="D6" s="5"/>
      <c r="E6" s="5"/>
      <c r="F6" s="5"/>
      <c r="G6" s="5"/>
    </row>
    <row r="7" spans="2:7" ht="14.15" thickBot="1" x14ac:dyDescent="0.5"/>
    <row r="8" spans="2:7" ht="14.15" thickBot="1" x14ac:dyDescent="0.5">
      <c r="B8" s="7" t="s">
        <v>15</v>
      </c>
      <c r="C8" s="7"/>
      <c r="D8" s="18"/>
      <c r="E8" s="7" t="s">
        <v>13</v>
      </c>
      <c r="F8" s="7"/>
      <c r="G8" s="7"/>
    </row>
    <row r="9" spans="2:7" x14ac:dyDescent="0.45">
      <c r="B9" s="1" t="s">
        <v>20</v>
      </c>
      <c r="C9" s="38"/>
      <c r="E9" s="1" t="s">
        <v>1</v>
      </c>
      <c r="G9" s="38"/>
    </row>
    <row r="10" spans="2:7" ht="14.15" thickBot="1" x14ac:dyDescent="0.5">
      <c r="B10" s="9" t="s">
        <v>14</v>
      </c>
      <c r="C10" s="39"/>
      <c r="E10" s="11" t="s">
        <v>10</v>
      </c>
      <c r="G10" s="38"/>
    </row>
    <row r="11" spans="2:7" x14ac:dyDescent="0.45">
      <c r="B11" s="1" t="s">
        <v>45</v>
      </c>
      <c r="C11" s="44"/>
      <c r="E11" s="1" t="s">
        <v>3</v>
      </c>
      <c r="G11" s="40"/>
    </row>
    <row r="12" spans="2:7" x14ac:dyDescent="0.45">
      <c r="E12" s="1" t="s">
        <v>33</v>
      </c>
      <c r="G12" s="41"/>
    </row>
    <row r="13" spans="2:7" x14ac:dyDescent="0.45">
      <c r="E13" s="1" t="s">
        <v>21</v>
      </c>
      <c r="G13" s="38"/>
    </row>
    <row r="14" spans="2:7" x14ac:dyDescent="0.45">
      <c r="E14" s="1" t="s">
        <v>30</v>
      </c>
      <c r="G14" s="38"/>
    </row>
    <row r="15" spans="2:7" x14ac:dyDescent="0.45">
      <c r="E15" s="1" t="s">
        <v>19</v>
      </c>
      <c r="G15" s="42"/>
    </row>
    <row r="16" spans="2:7" x14ac:dyDescent="0.45">
      <c r="C16" s="15"/>
      <c r="E16" s="1" t="s">
        <v>17</v>
      </c>
      <c r="G16" s="43"/>
    </row>
    <row r="17" spans="2:7" x14ac:dyDescent="0.45">
      <c r="C17" s="15"/>
      <c r="E17" s="1" t="s">
        <v>18</v>
      </c>
      <c r="G17" s="43"/>
    </row>
    <row r="18" spans="2:7" x14ac:dyDescent="0.45">
      <c r="C18" s="15"/>
    </row>
    <row r="19" spans="2:7" x14ac:dyDescent="0.45">
      <c r="B19" s="31" t="s">
        <v>31</v>
      </c>
      <c r="C19" s="17"/>
      <c r="D19" s="16"/>
      <c r="E19" s="16"/>
      <c r="F19" s="16"/>
      <c r="G19" s="16"/>
    </row>
    <row r="20" spans="2:7" ht="14.15" thickBot="1" x14ac:dyDescent="0.5">
      <c r="C20" s="15"/>
    </row>
    <row r="21" spans="2:7" ht="14.15" thickBot="1" x14ac:dyDescent="0.5">
      <c r="B21" s="37" t="s">
        <v>34</v>
      </c>
      <c r="C21" s="19"/>
      <c r="D21" s="18"/>
      <c r="E21" s="18"/>
      <c r="F21" s="18"/>
      <c r="G21" s="18"/>
    </row>
    <row r="22" spans="2:7" x14ac:dyDescent="0.45">
      <c r="B22" s="20" t="s">
        <v>4</v>
      </c>
      <c r="E22" s="20" t="s">
        <v>5</v>
      </c>
    </row>
    <row r="23" spans="2:7" x14ac:dyDescent="0.45">
      <c r="B23" s="1" t="s">
        <v>46</v>
      </c>
      <c r="C23" s="44"/>
      <c r="E23" s="1" t="s">
        <v>44</v>
      </c>
      <c r="G23" s="44"/>
    </row>
    <row r="24" spans="2:7" ht="14.15" thickBot="1" x14ac:dyDescent="0.5">
      <c r="B24" s="9" t="s">
        <v>8</v>
      </c>
      <c r="C24" s="45"/>
      <c r="D24" s="9"/>
      <c r="E24" s="9"/>
      <c r="F24" s="9"/>
      <c r="G24" s="9"/>
    </row>
    <row r="25" spans="2:7" x14ac:dyDescent="0.45">
      <c r="B25" s="1" t="s">
        <v>6</v>
      </c>
      <c r="C25" s="44"/>
      <c r="E25" s="1" t="s">
        <v>7</v>
      </c>
      <c r="G25" s="44"/>
    </row>
    <row r="26" spans="2:7" x14ac:dyDescent="0.45">
      <c r="C26" s="12"/>
    </row>
    <row r="27" spans="2:7" x14ac:dyDescent="0.45">
      <c r="B27" s="31" t="s">
        <v>32</v>
      </c>
      <c r="C27" s="22"/>
      <c r="D27" s="16"/>
      <c r="E27" s="16"/>
      <c r="F27" s="16"/>
      <c r="G27" s="16"/>
    </row>
    <row r="28" spans="2:7" ht="14.15" thickBot="1" x14ac:dyDescent="0.5"/>
    <row r="29" spans="2:7" ht="14.15" thickBot="1" x14ac:dyDescent="0.5">
      <c r="B29" s="7" t="s">
        <v>51</v>
      </c>
      <c r="C29" s="23">
        <v>1</v>
      </c>
      <c r="D29" s="23">
        <f>+C29+1</f>
        <v>2</v>
      </c>
      <c r="E29" s="23">
        <f>+D29+1</f>
        <v>3</v>
      </c>
      <c r="F29" s="23">
        <f>+E29+1</f>
        <v>4</v>
      </c>
      <c r="G29" s="23">
        <f>+F29+1</f>
        <v>5</v>
      </c>
    </row>
    <row r="30" spans="2:7" s="4" customFormat="1" x14ac:dyDescent="0.45">
      <c r="B30" s="4" t="s">
        <v>2</v>
      </c>
      <c r="C30" s="24"/>
      <c r="D30" s="24"/>
      <c r="E30" s="24"/>
      <c r="F30" s="24"/>
      <c r="G30" s="24"/>
    </row>
    <row r="31" spans="2:7" s="4" customFormat="1" x14ac:dyDescent="0.45">
      <c r="C31" s="24"/>
      <c r="D31" s="24"/>
      <c r="E31" s="24"/>
      <c r="F31" s="24"/>
      <c r="G31" s="24"/>
    </row>
    <row r="32" spans="2:7" s="27" customFormat="1" x14ac:dyDescent="0.45">
      <c r="B32" s="1" t="s">
        <v>9</v>
      </c>
      <c r="C32" s="44"/>
      <c r="D32" s="44"/>
      <c r="E32" s="44"/>
      <c r="F32" s="44"/>
      <c r="G32" s="44"/>
    </row>
    <row r="33" spans="2:7" s="27" customFormat="1" x14ac:dyDescent="0.45">
      <c r="B33" s="1" t="s">
        <v>22</v>
      </c>
      <c r="C33" s="46"/>
      <c r="D33" s="46"/>
      <c r="E33" s="46"/>
      <c r="F33" s="46"/>
      <c r="G33" s="46"/>
    </row>
    <row r="34" spans="2:7" ht="14.15" thickBot="1" x14ac:dyDescent="0.5">
      <c r="B34" s="9" t="s">
        <v>23</v>
      </c>
      <c r="C34" s="45"/>
      <c r="D34" s="45"/>
      <c r="E34" s="45"/>
      <c r="F34" s="45"/>
      <c r="G34" s="45"/>
    </row>
    <row r="35" spans="2:7" s="27" customFormat="1" x14ac:dyDescent="0.45">
      <c r="B35" s="1" t="s">
        <v>11</v>
      </c>
      <c r="C35" s="44"/>
      <c r="D35" s="44"/>
      <c r="E35" s="44"/>
      <c r="F35" s="44"/>
      <c r="G35" s="44"/>
    </row>
    <row r="36" spans="2:7" ht="14.15" thickBot="1" x14ac:dyDescent="0.5">
      <c r="B36" s="9" t="s">
        <v>24</v>
      </c>
      <c r="C36" s="45"/>
      <c r="D36" s="45"/>
      <c r="E36" s="45"/>
      <c r="F36" s="45"/>
      <c r="G36" s="45"/>
    </row>
    <row r="37" spans="2:7" s="27" customFormat="1" x14ac:dyDescent="0.45">
      <c r="B37" s="1" t="s">
        <v>47</v>
      </c>
      <c r="C37" s="44"/>
      <c r="D37" s="44"/>
      <c r="E37" s="44"/>
      <c r="F37" s="44"/>
      <c r="G37" s="44"/>
    </row>
    <row r="38" spans="2:7" ht="14.15" thickBot="1" x14ac:dyDescent="0.5">
      <c r="B38" s="9" t="s">
        <v>25</v>
      </c>
      <c r="C38" s="45"/>
      <c r="D38" s="45"/>
      <c r="E38" s="45"/>
      <c r="F38" s="45"/>
      <c r="G38" s="45"/>
    </row>
    <row r="39" spans="2:7" s="27" customFormat="1" x14ac:dyDescent="0.45">
      <c r="B39" s="1" t="s">
        <v>12</v>
      </c>
      <c r="C39" s="44"/>
      <c r="D39" s="44"/>
      <c r="E39" s="44"/>
      <c r="F39" s="44"/>
      <c r="G39" s="44"/>
    </row>
    <row r="40" spans="2:7" s="27" customFormat="1" x14ac:dyDescent="0.45">
      <c r="C40" s="28"/>
      <c r="D40" s="28"/>
      <c r="E40" s="28"/>
      <c r="F40" s="28"/>
      <c r="G40" s="28"/>
    </row>
    <row r="41" spans="2:7" s="27" customFormat="1" x14ac:dyDescent="0.45">
      <c r="B41" s="31" t="s">
        <v>49</v>
      </c>
      <c r="C41" s="29"/>
      <c r="D41" s="29"/>
      <c r="E41" s="29"/>
      <c r="F41" s="29"/>
      <c r="G41" s="29"/>
    </row>
    <row r="42" spans="2:7" s="27" customFormat="1" ht="14.15" thickBot="1" x14ac:dyDescent="0.5">
      <c r="B42" s="25"/>
      <c r="C42" s="29"/>
      <c r="D42" s="29"/>
      <c r="E42" s="29"/>
      <c r="F42" s="29"/>
      <c r="G42" s="29"/>
    </row>
    <row r="43" spans="2:7" s="27" customFormat="1" ht="14.15" thickBot="1" x14ac:dyDescent="0.5">
      <c r="B43" s="7" t="s">
        <v>16</v>
      </c>
      <c r="C43" s="23">
        <v>1</v>
      </c>
      <c r="D43" s="23">
        <f>+C43+1</f>
        <v>2</v>
      </c>
      <c r="E43" s="23">
        <f>+D43+1</f>
        <v>3</v>
      </c>
      <c r="F43" s="23">
        <f>+E43+1</f>
        <v>4</v>
      </c>
      <c r="G43" s="23">
        <f>+F43+1</f>
        <v>5</v>
      </c>
    </row>
    <row r="44" spans="2:7" x14ac:dyDescent="0.45">
      <c r="B44" s="1" t="s">
        <v>12</v>
      </c>
      <c r="C44" s="44"/>
      <c r="D44" s="44"/>
      <c r="E44" s="44"/>
      <c r="F44" s="44"/>
      <c r="G44" s="44"/>
    </row>
    <row r="45" spans="2:7" x14ac:dyDescent="0.45">
      <c r="B45" s="1" t="s">
        <v>26</v>
      </c>
      <c r="C45" s="46"/>
      <c r="D45" s="46"/>
      <c r="E45" s="46"/>
      <c r="F45" s="46"/>
      <c r="G45" s="46"/>
    </row>
    <row r="46" spans="2:7" x14ac:dyDescent="0.45">
      <c r="B46" s="1" t="s">
        <v>27</v>
      </c>
      <c r="C46" s="46"/>
      <c r="D46" s="46"/>
      <c r="E46" s="46"/>
      <c r="F46" s="46"/>
      <c r="G46" s="46"/>
    </row>
    <row r="47" spans="2:7" ht="14.15" thickBot="1" x14ac:dyDescent="0.5">
      <c r="B47" s="9" t="s">
        <v>28</v>
      </c>
      <c r="C47" s="45"/>
      <c r="D47" s="45"/>
      <c r="E47" s="45"/>
      <c r="F47" s="45"/>
      <c r="G47" s="45"/>
    </row>
    <row r="48" spans="2:7" s="27" customFormat="1" x14ac:dyDescent="0.45">
      <c r="B48" s="1" t="s">
        <v>16</v>
      </c>
      <c r="C48" s="44"/>
      <c r="D48" s="44"/>
      <c r="E48" s="44"/>
      <c r="F48" s="44"/>
      <c r="G48" s="44"/>
    </row>
    <row r="50" spans="2:7" x14ac:dyDescent="0.45">
      <c r="B50" s="31" t="s">
        <v>50</v>
      </c>
      <c r="C50" s="30"/>
      <c r="D50" s="30"/>
      <c r="E50" s="30"/>
      <c r="F50" s="30"/>
      <c r="G50" s="30"/>
    </row>
    <row r="51" spans="2:7" ht="14.15" thickBot="1" x14ac:dyDescent="0.5"/>
    <row r="52" spans="2:7" ht="14.15" thickBot="1" x14ac:dyDescent="0.5">
      <c r="B52" s="7" t="s">
        <v>52</v>
      </c>
      <c r="C52" s="7"/>
      <c r="D52" s="7"/>
      <c r="E52" s="7" t="s">
        <v>43</v>
      </c>
      <c r="F52" s="7"/>
      <c r="G52" s="7"/>
    </row>
    <row r="53" spans="2:7" x14ac:dyDescent="0.45">
      <c r="B53" s="1" t="s">
        <v>36</v>
      </c>
      <c r="C53" s="44"/>
      <c r="E53" s="1" t="s">
        <v>41</v>
      </c>
      <c r="G53" s="47"/>
    </row>
    <row r="54" spans="2:7" ht="14.15" thickBot="1" x14ac:dyDescent="0.5">
      <c r="B54" s="9" t="s">
        <v>35</v>
      </c>
      <c r="C54" s="39"/>
      <c r="E54" s="1" t="s">
        <v>42</v>
      </c>
      <c r="G54" s="48"/>
    </row>
    <row r="55" spans="2:7" x14ac:dyDescent="0.45">
      <c r="B55" s="1" t="s">
        <v>48</v>
      </c>
      <c r="C55" s="44"/>
    </row>
    <row r="57" spans="2:7" x14ac:dyDescent="0.45">
      <c r="B57" s="1" t="s">
        <v>40</v>
      </c>
      <c r="C57" s="44"/>
      <c r="G57" s="49"/>
    </row>
    <row r="58" spans="2:7" ht="14.15" thickBot="1" x14ac:dyDescent="0.5">
      <c r="B58" s="9" t="s">
        <v>37</v>
      </c>
      <c r="C58" s="45"/>
      <c r="G58" s="49"/>
    </row>
    <row r="59" spans="2:7" x14ac:dyDescent="0.45">
      <c r="B59" s="1" t="s">
        <v>38</v>
      </c>
      <c r="C59" s="44"/>
    </row>
    <row r="60" spans="2:7" ht="14.15" thickBot="1" x14ac:dyDescent="0.5">
      <c r="B60" s="9"/>
      <c r="C60" s="9"/>
    </row>
    <row r="61" spans="2:7" x14ac:dyDescent="0.45">
      <c r="B61" s="1" t="s">
        <v>39</v>
      </c>
      <c r="C61" s="4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B9AC-DAE3-44B5-A0B2-2161CDB18A91}">
  <dimension ref="B2:G61"/>
  <sheetViews>
    <sheetView showGridLines="0" zoomScaleNormal="100" workbookViewId="0"/>
  </sheetViews>
  <sheetFormatPr defaultColWidth="9.1640625" defaultRowHeight="13.75" x14ac:dyDescent="0.45"/>
  <cols>
    <col min="1" max="1" width="1.6640625" style="1" bestFit="1" customWidth="1"/>
    <col min="2" max="2" width="22.58203125" style="1" bestFit="1" customWidth="1"/>
    <col min="3" max="7" width="13.1640625" style="1" customWidth="1"/>
    <col min="8" max="16384" width="9.1640625" style="1"/>
  </cols>
  <sheetData>
    <row r="2" spans="2:7" ht="14.15" thickBot="1" x14ac:dyDescent="0.5"/>
    <row r="3" spans="2:7" ht="14.15" thickBot="1" x14ac:dyDescent="0.5">
      <c r="B3" s="26" t="s">
        <v>0</v>
      </c>
      <c r="C3" s="2"/>
      <c r="D3" s="2"/>
      <c r="E3" s="2"/>
      <c r="F3" s="2"/>
      <c r="G3" s="2"/>
    </row>
    <row r="4" spans="2:7" s="4" customFormat="1" x14ac:dyDescent="0.45">
      <c r="B4" s="3" t="s">
        <v>2</v>
      </c>
      <c r="C4" s="3"/>
      <c r="D4" s="3"/>
      <c r="E4" s="3"/>
      <c r="F4" s="3"/>
      <c r="G4" s="3"/>
    </row>
    <row r="5" spans="2:7" s="4" customFormat="1" x14ac:dyDescent="0.45">
      <c r="B5" s="6"/>
      <c r="C5" s="6"/>
      <c r="D5" s="6"/>
      <c r="E5" s="6"/>
      <c r="F5" s="6"/>
      <c r="G5" s="6"/>
    </row>
    <row r="6" spans="2:7" s="4" customFormat="1" x14ac:dyDescent="0.45">
      <c r="B6" s="32" t="s">
        <v>29</v>
      </c>
      <c r="C6" s="5"/>
      <c r="D6" s="5"/>
      <c r="E6" s="5"/>
      <c r="F6" s="5"/>
      <c r="G6" s="5"/>
    </row>
    <row r="7" spans="2:7" ht="14.15" thickBot="1" x14ac:dyDescent="0.5"/>
    <row r="8" spans="2:7" ht="14.15" thickBot="1" x14ac:dyDescent="0.5">
      <c r="B8" s="7" t="s">
        <v>15</v>
      </c>
      <c r="C8" s="7"/>
      <c r="D8" s="18"/>
      <c r="E8" s="7" t="s">
        <v>13</v>
      </c>
      <c r="F8" s="7"/>
      <c r="G8" s="7"/>
    </row>
    <row r="9" spans="2:7" x14ac:dyDescent="0.45">
      <c r="B9" s="1" t="s">
        <v>20</v>
      </c>
      <c r="C9" s="8">
        <v>20</v>
      </c>
      <c r="E9" s="1" t="s">
        <v>1</v>
      </c>
      <c r="G9" s="8">
        <v>100</v>
      </c>
    </row>
    <row r="10" spans="2:7" ht="14.15" thickBot="1" x14ac:dyDescent="0.5">
      <c r="B10" s="9" t="s">
        <v>14</v>
      </c>
      <c r="C10" s="10">
        <v>10</v>
      </c>
      <c r="E10" s="11" t="s">
        <v>10</v>
      </c>
      <c r="G10" s="8">
        <v>10</v>
      </c>
    </row>
    <row r="11" spans="2:7" x14ac:dyDescent="0.45">
      <c r="B11" s="1" t="s">
        <v>45</v>
      </c>
      <c r="C11" s="12">
        <f>+C9*C10</f>
        <v>200</v>
      </c>
      <c r="E11" s="1" t="s">
        <v>3</v>
      </c>
      <c r="G11" s="13">
        <f>+C9/G9</f>
        <v>0.2</v>
      </c>
    </row>
    <row r="12" spans="2:7" x14ac:dyDescent="0.45">
      <c r="E12" s="1" t="s">
        <v>33</v>
      </c>
      <c r="G12" s="33">
        <v>0.1</v>
      </c>
    </row>
    <row r="13" spans="2:7" x14ac:dyDescent="0.45">
      <c r="E13" s="1" t="s">
        <v>21</v>
      </c>
      <c r="G13" s="8">
        <v>-5</v>
      </c>
    </row>
    <row r="14" spans="2:7" x14ac:dyDescent="0.45">
      <c r="E14" s="1" t="s">
        <v>30</v>
      </c>
      <c r="G14" s="8">
        <v>0</v>
      </c>
    </row>
    <row r="15" spans="2:7" x14ac:dyDescent="0.45">
      <c r="E15" s="1" t="s">
        <v>19</v>
      </c>
      <c r="G15" s="14">
        <v>5</v>
      </c>
    </row>
    <row r="16" spans="2:7" x14ac:dyDescent="0.45">
      <c r="C16" s="15"/>
      <c r="E16" s="1" t="s">
        <v>17</v>
      </c>
      <c r="G16" s="15">
        <v>0.05</v>
      </c>
    </row>
    <row r="17" spans="2:7" x14ac:dyDescent="0.45">
      <c r="C17" s="15"/>
      <c r="E17" s="1" t="s">
        <v>18</v>
      </c>
      <c r="G17" s="15">
        <v>0.4</v>
      </c>
    </row>
    <row r="18" spans="2:7" x14ac:dyDescent="0.45">
      <c r="C18" s="15"/>
    </row>
    <row r="19" spans="2:7" x14ac:dyDescent="0.45">
      <c r="B19" s="31" t="s">
        <v>31</v>
      </c>
      <c r="C19" s="17"/>
      <c r="D19" s="16"/>
      <c r="E19" s="16"/>
      <c r="F19" s="16"/>
      <c r="G19" s="16"/>
    </row>
    <row r="20" spans="2:7" ht="14.15" thickBot="1" x14ac:dyDescent="0.5">
      <c r="C20" s="15"/>
    </row>
    <row r="21" spans="2:7" ht="14.15" thickBot="1" x14ac:dyDescent="0.5">
      <c r="B21" s="37" t="s">
        <v>34</v>
      </c>
      <c r="C21" s="19"/>
      <c r="D21" s="18"/>
      <c r="E21" s="18"/>
      <c r="F21" s="18"/>
      <c r="G21" s="18"/>
    </row>
    <row r="22" spans="2:7" x14ac:dyDescent="0.45">
      <c r="B22" s="20" t="s">
        <v>4</v>
      </c>
      <c r="E22" s="20" t="s">
        <v>5</v>
      </c>
    </row>
    <row r="23" spans="2:7" x14ac:dyDescent="0.45">
      <c r="B23" s="1" t="s">
        <v>46</v>
      </c>
      <c r="C23" s="12">
        <f>+G15*C9</f>
        <v>100</v>
      </c>
      <c r="E23" s="1" t="s">
        <v>44</v>
      </c>
      <c r="G23" s="12">
        <f>+C10*C9</f>
        <v>200</v>
      </c>
    </row>
    <row r="24" spans="2:7" ht="14.15" thickBot="1" x14ac:dyDescent="0.5">
      <c r="B24" s="9" t="s">
        <v>8</v>
      </c>
      <c r="C24" s="21">
        <f>+G25-C23</f>
        <v>100</v>
      </c>
      <c r="D24" s="9"/>
      <c r="E24" s="9"/>
      <c r="F24" s="9"/>
      <c r="G24" s="9"/>
    </row>
    <row r="25" spans="2:7" x14ac:dyDescent="0.45">
      <c r="B25" s="1" t="s">
        <v>6</v>
      </c>
      <c r="C25" s="12">
        <f>SUM(C23:C24)</f>
        <v>200</v>
      </c>
      <c r="E25" s="1" t="s">
        <v>7</v>
      </c>
      <c r="G25" s="12">
        <f>SUM(G23:G24)</f>
        <v>200</v>
      </c>
    </row>
    <row r="26" spans="2:7" x14ac:dyDescent="0.45">
      <c r="C26" s="12"/>
    </row>
    <row r="27" spans="2:7" x14ac:dyDescent="0.45">
      <c r="B27" s="31" t="s">
        <v>32</v>
      </c>
      <c r="C27" s="22"/>
      <c r="D27" s="16"/>
      <c r="E27" s="16"/>
      <c r="F27" s="16"/>
      <c r="G27" s="16"/>
    </row>
    <row r="28" spans="2:7" ht="14.15" thickBot="1" x14ac:dyDescent="0.5"/>
    <row r="29" spans="2:7" ht="14.15" thickBot="1" x14ac:dyDescent="0.5">
      <c r="B29" s="7" t="s">
        <v>51</v>
      </c>
      <c r="C29" s="23">
        <v>1</v>
      </c>
      <c r="D29" s="23">
        <f>+C29+1</f>
        <v>2</v>
      </c>
      <c r="E29" s="23">
        <f>+D29+1</f>
        <v>3</v>
      </c>
      <c r="F29" s="23">
        <f>+E29+1</f>
        <v>4</v>
      </c>
      <c r="G29" s="23">
        <f>+F29+1</f>
        <v>5</v>
      </c>
    </row>
    <row r="30" spans="2:7" s="4" customFormat="1" x14ac:dyDescent="0.45">
      <c r="B30" s="4" t="s">
        <v>2</v>
      </c>
      <c r="C30" s="24"/>
      <c r="D30" s="24"/>
      <c r="E30" s="24"/>
      <c r="F30" s="24"/>
      <c r="G30" s="24"/>
    </row>
    <row r="31" spans="2:7" s="4" customFormat="1" x14ac:dyDescent="0.45">
      <c r="C31" s="24"/>
      <c r="D31" s="24"/>
      <c r="E31" s="24"/>
      <c r="F31" s="24"/>
      <c r="G31" s="24"/>
    </row>
    <row r="32" spans="2:7" x14ac:dyDescent="0.45">
      <c r="B32" s="1" t="s">
        <v>9</v>
      </c>
      <c r="C32" s="12">
        <f>+G9+$G$10</f>
        <v>110</v>
      </c>
      <c r="D32" s="12">
        <f>+C32+$G$10</f>
        <v>120</v>
      </c>
      <c r="E32" s="12">
        <f>+D32+$G$10</f>
        <v>130</v>
      </c>
      <c r="F32" s="12">
        <f>+E32+$G$10</f>
        <v>140</v>
      </c>
      <c r="G32" s="12">
        <f>+F32+$G$10</f>
        <v>150</v>
      </c>
    </row>
    <row r="33" spans="2:7" x14ac:dyDescent="0.45">
      <c r="B33" s="1" t="s">
        <v>22</v>
      </c>
      <c r="C33" s="35">
        <f>+$G$11*C32</f>
        <v>22</v>
      </c>
      <c r="D33" s="35">
        <f>+$G$11*D32</f>
        <v>24</v>
      </c>
      <c r="E33" s="35">
        <f>+$G$11*E32</f>
        <v>26</v>
      </c>
      <c r="F33" s="35">
        <f>+$G$11*F32</f>
        <v>28</v>
      </c>
      <c r="G33" s="35">
        <f>+$G$11*G32</f>
        <v>30</v>
      </c>
    </row>
    <row r="34" spans="2:7" ht="14.15" thickBot="1" x14ac:dyDescent="0.5">
      <c r="B34" s="9" t="s">
        <v>23</v>
      </c>
      <c r="C34" s="21">
        <f>-$G$12*C32</f>
        <v>-11</v>
      </c>
      <c r="D34" s="21">
        <f>-$G$12*D32</f>
        <v>-12</v>
      </c>
      <c r="E34" s="21">
        <f>-$G$12*E32</f>
        <v>-13</v>
      </c>
      <c r="F34" s="21">
        <f>-$G$12*F32</f>
        <v>-14</v>
      </c>
      <c r="G34" s="21">
        <f>-$G$12*G32</f>
        <v>-15</v>
      </c>
    </row>
    <row r="35" spans="2:7" x14ac:dyDescent="0.45">
      <c r="B35" s="1" t="s">
        <v>11</v>
      </c>
      <c r="C35" s="12">
        <f>SUM(C33:C34)</f>
        <v>11</v>
      </c>
      <c r="D35" s="12">
        <f>SUM(D33:D34)</f>
        <v>12</v>
      </c>
      <c r="E35" s="12">
        <f>SUM(E33:E34)</f>
        <v>13</v>
      </c>
      <c r="F35" s="12">
        <f>SUM(F33:F34)</f>
        <v>14</v>
      </c>
      <c r="G35" s="12">
        <f>SUM(G33:G34)</f>
        <v>15</v>
      </c>
    </row>
    <row r="36" spans="2:7" ht="14.15" thickBot="1" x14ac:dyDescent="0.5">
      <c r="B36" s="9" t="s">
        <v>24</v>
      </c>
      <c r="C36" s="21">
        <f>-$C$23*$G$16</f>
        <v>-5</v>
      </c>
      <c r="D36" s="21">
        <f>-$C$23*$G$16</f>
        <v>-5</v>
      </c>
      <c r="E36" s="21">
        <f>-$C$23*$G$16</f>
        <v>-5</v>
      </c>
      <c r="F36" s="21">
        <f>-$C$23*$G$16</f>
        <v>-5</v>
      </c>
      <c r="G36" s="21">
        <f>-$C$23*$G$16</f>
        <v>-5</v>
      </c>
    </row>
    <row r="37" spans="2:7" x14ac:dyDescent="0.45">
      <c r="B37" s="1" t="s">
        <v>47</v>
      </c>
      <c r="C37" s="12">
        <f>+C35+C36</f>
        <v>6</v>
      </c>
      <c r="D37" s="12">
        <f>+D35+D36</f>
        <v>7</v>
      </c>
      <c r="E37" s="12">
        <f>+E35+E36</f>
        <v>8</v>
      </c>
      <c r="F37" s="12">
        <f>+F35+F36</f>
        <v>9</v>
      </c>
      <c r="G37" s="12">
        <f>+G35+G36</f>
        <v>10</v>
      </c>
    </row>
    <row r="38" spans="2:7" ht="14.15" thickBot="1" x14ac:dyDescent="0.5">
      <c r="B38" s="9" t="s">
        <v>25</v>
      </c>
      <c r="C38" s="21">
        <f>-C37*$G$17</f>
        <v>-2.4000000000000004</v>
      </c>
      <c r="D38" s="21">
        <f t="shared" ref="D38:G38" si="0">-D37*$G$17</f>
        <v>-2.8000000000000003</v>
      </c>
      <c r="E38" s="21">
        <f t="shared" si="0"/>
        <v>-3.2</v>
      </c>
      <c r="F38" s="21">
        <f t="shared" si="0"/>
        <v>-3.6</v>
      </c>
      <c r="G38" s="21">
        <f t="shared" si="0"/>
        <v>-4</v>
      </c>
    </row>
    <row r="39" spans="2:7" x14ac:dyDescent="0.45">
      <c r="B39" s="1" t="s">
        <v>12</v>
      </c>
      <c r="C39" s="12">
        <f>+C37+C38</f>
        <v>3.5999999999999996</v>
      </c>
      <c r="D39" s="12">
        <f>+D37+D38</f>
        <v>4.1999999999999993</v>
      </c>
      <c r="E39" s="12">
        <f>+E37+E38</f>
        <v>4.8</v>
      </c>
      <c r="F39" s="12">
        <f>+F37+F38</f>
        <v>5.4</v>
      </c>
      <c r="G39" s="12">
        <f>+G37+G38</f>
        <v>6</v>
      </c>
    </row>
    <row r="40" spans="2:7" x14ac:dyDescent="0.45">
      <c r="C40" s="12"/>
      <c r="D40" s="12"/>
      <c r="E40" s="12"/>
      <c r="F40" s="12"/>
      <c r="G40" s="12"/>
    </row>
    <row r="41" spans="2:7" x14ac:dyDescent="0.45">
      <c r="B41" s="31" t="s">
        <v>49</v>
      </c>
      <c r="C41" s="50"/>
      <c r="D41" s="50"/>
      <c r="E41" s="50"/>
      <c r="F41" s="50"/>
      <c r="G41" s="50"/>
    </row>
    <row r="42" spans="2:7" ht="14.15" thickBot="1" x14ac:dyDescent="0.5">
      <c r="B42" s="16"/>
      <c r="C42" s="50"/>
      <c r="D42" s="50"/>
      <c r="E42" s="50"/>
      <c r="F42" s="50"/>
      <c r="G42" s="50"/>
    </row>
    <row r="43" spans="2:7" ht="14.15" thickBot="1" x14ac:dyDescent="0.5">
      <c r="B43" s="7" t="s">
        <v>16</v>
      </c>
      <c r="C43" s="23">
        <v>1</v>
      </c>
      <c r="D43" s="23">
        <f>+C43+1</f>
        <v>2</v>
      </c>
      <c r="E43" s="23">
        <f>+D43+1</f>
        <v>3</v>
      </c>
      <c r="F43" s="23">
        <f>+E43+1</f>
        <v>4</v>
      </c>
      <c r="G43" s="23">
        <f>+F43+1</f>
        <v>5</v>
      </c>
    </row>
    <row r="44" spans="2:7" x14ac:dyDescent="0.45">
      <c r="B44" s="1" t="s">
        <v>12</v>
      </c>
      <c r="C44" s="12">
        <f>+C39</f>
        <v>3.5999999999999996</v>
      </c>
      <c r="D44" s="12">
        <f>+D39</f>
        <v>4.1999999999999993</v>
      </c>
      <c r="E44" s="12">
        <f>+E39</f>
        <v>4.8</v>
      </c>
      <c r="F44" s="12">
        <f>+F39</f>
        <v>5.4</v>
      </c>
      <c r="G44" s="12">
        <f>+G39</f>
        <v>6</v>
      </c>
    </row>
    <row r="45" spans="2:7" x14ac:dyDescent="0.45">
      <c r="B45" s="1" t="s">
        <v>26</v>
      </c>
      <c r="C45" s="35">
        <f>-C34</f>
        <v>11</v>
      </c>
      <c r="D45" s="35">
        <f t="shared" ref="D45:G45" si="1">-D34</f>
        <v>12</v>
      </c>
      <c r="E45" s="35">
        <f t="shared" si="1"/>
        <v>13</v>
      </c>
      <c r="F45" s="35">
        <f t="shared" si="1"/>
        <v>14</v>
      </c>
      <c r="G45" s="35">
        <f t="shared" si="1"/>
        <v>15</v>
      </c>
    </row>
    <row r="46" spans="2:7" x14ac:dyDescent="0.45">
      <c r="B46" s="1" t="s">
        <v>27</v>
      </c>
      <c r="C46" s="35">
        <f>+$G$13</f>
        <v>-5</v>
      </c>
      <c r="D46" s="35">
        <f>+$G$13</f>
        <v>-5</v>
      </c>
      <c r="E46" s="35">
        <f>+$G$13</f>
        <v>-5</v>
      </c>
      <c r="F46" s="35">
        <f>+$G$13</f>
        <v>-5</v>
      </c>
      <c r="G46" s="35">
        <f>+$G$13</f>
        <v>-5</v>
      </c>
    </row>
    <row r="47" spans="2:7" ht="14.15" thickBot="1" x14ac:dyDescent="0.5">
      <c r="B47" s="9" t="s">
        <v>28</v>
      </c>
      <c r="C47" s="21">
        <f>-$G$14</f>
        <v>0</v>
      </c>
      <c r="D47" s="21">
        <f>-$G$14</f>
        <v>0</v>
      </c>
      <c r="E47" s="21">
        <f>-$G$14</f>
        <v>0</v>
      </c>
      <c r="F47" s="21">
        <f>-$G$14</f>
        <v>0</v>
      </c>
      <c r="G47" s="21">
        <f>-$G$14</f>
        <v>0</v>
      </c>
    </row>
    <row r="48" spans="2:7" x14ac:dyDescent="0.45">
      <c r="B48" s="1" t="s">
        <v>16</v>
      </c>
      <c r="C48" s="12">
        <f>SUM(C44:C47)</f>
        <v>9.6</v>
      </c>
      <c r="D48" s="12">
        <f>SUM(D44:D47)</f>
        <v>11.2</v>
      </c>
      <c r="E48" s="12">
        <f t="shared" ref="E48:G48" si="2">SUM(E44:E47)</f>
        <v>12.8</v>
      </c>
      <c r="F48" s="12">
        <f t="shared" si="2"/>
        <v>14.399999999999999</v>
      </c>
      <c r="G48" s="12">
        <f t="shared" si="2"/>
        <v>16</v>
      </c>
    </row>
    <row r="50" spans="2:7" x14ac:dyDescent="0.45">
      <c r="B50" s="31" t="s">
        <v>50</v>
      </c>
      <c r="C50" s="30"/>
      <c r="D50" s="30"/>
      <c r="E50" s="30"/>
      <c r="F50" s="30"/>
      <c r="G50" s="30"/>
    </row>
    <row r="51" spans="2:7" ht="14.15" thickBot="1" x14ac:dyDescent="0.5"/>
    <row r="52" spans="2:7" ht="14.15" thickBot="1" x14ac:dyDescent="0.5">
      <c r="B52" s="7" t="s">
        <v>52</v>
      </c>
      <c r="C52" s="7"/>
      <c r="D52" s="7"/>
      <c r="E52" s="7" t="s">
        <v>43</v>
      </c>
      <c r="F52" s="7"/>
      <c r="G52" s="7"/>
    </row>
    <row r="53" spans="2:7" x14ac:dyDescent="0.45">
      <c r="B53" s="1" t="s">
        <v>36</v>
      </c>
      <c r="C53" s="12">
        <f>+G33</f>
        <v>30</v>
      </c>
      <c r="E53" s="1" t="s">
        <v>41</v>
      </c>
      <c r="G53" s="36">
        <f>+C61/C24</f>
        <v>2.64</v>
      </c>
    </row>
    <row r="54" spans="2:7" ht="14.15" thickBot="1" x14ac:dyDescent="0.5">
      <c r="B54" s="9" t="s">
        <v>35</v>
      </c>
      <c r="C54" s="10">
        <f>+C10</f>
        <v>10</v>
      </c>
      <c r="E54" s="1" t="s">
        <v>42</v>
      </c>
      <c r="G54" s="34">
        <f>+G53^(1/5)-1</f>
        <v>0.21428543377443865</v>
      </c>
    </row>
    <row r="55" spans="2:7" x14ac:dyDescent="0.45">
      <c r="B55" s="1" t="s">
        <v>48</v>
      </c>
      <c r="C55" s="12">
        <f>+C54*C53</f>
        <v>300</v>
      </c>
    </row>
    <row r="57" spans="2:7" x14ac:dyDescent="0.45">
      <c r="B57" s="1" t="s">
        <v>40</v>
      </c>
      <c r="C57" s="12">
        <f>+C23</f>
        <v>100</v>
      </c>
    </row>
    <row r="58" spans="2:7" ht="14.15" thickBot="1" x14ac:dyDescent="0.5">
      <c r="B58" s="9" t="s">
        <v>37</v>
      </c>
      <c r="C58" s="21">
        <f>-SUM(C48:G48)</f>
        <v>-63.999999999999993</v>
      </c>
    </row>
    <row r="59" spans="2:7" x14ac:dyDescent="0.45">
      <c r="B59" s="1" t="s">
        <v>38</v>
      </c>
      <c r="C59" s="12">
        <f>SUM(C57:C58)</f>
        <v>36.000000000000007</v>
      </c>
    </row>
    <row r="60" spans="2:7" ht="14.15" thickBot="1" x14ac:dyDescent="0.5">
      <c r="B60" s="9"/>
      <c r="C60" s="9"/>
    </row>
    <row r="61" spans="2:7" x14ac:dyDescent="0.45">
      <c r="B61" s="1" t="s">
        <v>39</v>
      </c>
      <c r="C61" s="12">
        <f>+C55-C59</f>
        <v>264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Empty</vt:lpstr>
      <vt:lpstr>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2020-09-29T00:11:27Z</dcterms:created>
  <dcterms:modified xsi:type="dcterms:W3CDTF">2020-09-29T00:11:33Z</dcterms:modified>
</cp:coreProperties>
</file>