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an\Dropbox (Wall Street Prep)\Marketing\Website marketing\Blog, Newsletter, and PR articles\"/>
    </mc:Choice>
  </mc:AlternateContent>
  <bookViews>
    <workbookView xWindow="0" yWindow="0" windowWidth="28800" windowHeight="13500" xr2:uid="{7CEDAD61-DC9F-4331-A0F2-718092A9BC09}"/>
  </bookViews>
  <sheets>
    <sheet name="Sheet1" sheetId="1" r:id="rId1"/>
  </sheets>
  <calcPr calcId="171027" calcMode="autoNoTable" iterate="1" calcOnSave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s="1"/>
  <c r="I14" i="1" s="1"/>
  <c r="J14" i="1" s="1"/>
  <c r="K14" i="1" s="1"/>
  <c r="G21" i="1"/>
  <c r="G22" i="1" s="1"/>
  <c r="F22" i="1"/>
  <c r="F16" i="1" s="1"/>
  <c r="G16" i="1" l="1"/>
  <c r="H21" i="1"/>
  <c r="I21" i="1" l="1"/>
  <c r="H22" i="1"/>
  <c r="H16" i="1" s="1"/>
  <c r="J21" i="1" l="1"/>
  <c r="I22" i="1"/>
  <c r="I16" i="1" s="1"/>
  <c r="K21" i="1" l="1"/>
  <c r="K22" i="1" s="1"/>
  <c r="J22" i="1"/>
  <c r="J16" i="1" s="1"/>
  <c r="K16" i="1" l="1"/>
</calcChain>
</file>

<file path=xl/sharedStrings.xml><?xml version="1.0" encoding="utf-8"?>
<sst xmlns="http://schemas.openxmlformats.org/spreadsheetml/2006/main" count="38" uniqueCount="25">
  <si>
    <t>Cash:</t>
  </si>
  <si>
    <t xml:space="preserve">Long term asset: </t>
  </si>
  <si>
    <t>Debt:</t>
  </si>
  <si>
    <t>Each year for the next 5 years</t>
  </si>
  <si>
    <t>+$95 million ($100 million proceeds - $5 million in fees)</t>
  </si>
  <si>
    <t>+$5 million</t>
  </si>
  <si>
    <t>+$100 million</t>
  </si>
  <si>
    <t>-$1 million</t>
  </si>
  <si>
    <t>-$1 million (via amortization expense included within interest expense)</t>
  </si>
  <si>
    <t>+$95 million ($100 million loan carrying value less the $5 million in fees)</t>
  </si>
  <si>
    <t>+$1 million (a contra debt account declines from $5 million until it reaches $0)</t>
  </si>
  <si>
    <t>At borrowing</t>
  </si>
  <si>
    <t>Cash</t>
  </si>
  <si>
    <t>Net debt</t>
  </si>
  <si>
    <t xml:space="preserve"> </t>
  </si>
  <si>
    <t>Debt issuance cost (contra-debt)</t>
  </si>
  <si>
    <t>Debt memo</t>
  </si>
  <si>
    <t>PRE FAS ASU 2015-03</t>
  </si>
  <si>
    <t>At borrowing date</t>
  </si>
  <si>
    <t>Retained earnings:</t>
  </si>
  <si>
    <t>POST FAS ASU 2015-03</t>
  </si>
  <si>
    <t>Long term debt: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</si>
  <si>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Amortization of debt issuance cost is included within interest expense</t>
    </r>
  </si>
  <si>
    <r>
      <t>Retained earnings (Interest expense)</t>
    </r>
    <r>
      <rPr>
        <vertAlign val="superscript"/>
        <sz val="11"/>
        <color theme="1"/>
        <rFont val="Calibri"/>
        <family val="2"/>
        <scheme val="minor"/>
      </rPr>
      <t>1</t>
    </r>
  </si>
  <si>
    <t>Gross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</si>
</sst>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@_)"/>
    <numFmt numFmtId="165" formatCode="#,##0_);\(#,##0\);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Font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left" indent="1"/>
    </xf>
    <xf numFmtId="0" fontId="0" fillId="0" borderId="4" xfId="0" applyBorder="1"/>
    <xf numFmtId="0" fontId="0" fillId="0" borderId="6" xfId="0" applyBorder="1"/>
    <xf numFmtId="0" fontId="1" fillId="0" borderId="7" xfId="0" applyFont="1" applyBorder="1"/>
    <xf numFmtId="14" fontId="1" fillId="0" borderId="7" xfId="0" applyNumberFormat="1" applyFont="1" applyBorder="1"/>
    <xf numFmtId="0" fontId="5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0" borderId="0" xfId="0" applyBorder="1" applyAlignment="1"/>
    <xf numFmtId="0" fontId="9" fillId="2" borderId="9" xfId="0" applyFont="1" applyFill="1" applyBorder="1"/>
    <xf numFmtId="0" fontId="3" fillId="0" borderId="7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8" fillId="0" borderId="0" xfId="0" applyNumberFormat="1" applyFont="1"/>
    <xf numFmtId="165" fontId="2" fillId="0" borderId="0" xfId="0" applyNumberFormat="1" applyFont="1"/>
    <xf numFmtId="165" fontId="8" fillId="0" borderId="0" xfId="0" applyNumberFormat="1" applyFont="1" applyBorder="1"/>
    <xf numFmtId="165" fontId="8" fillId="0" borderId="5" xfId="0" applyNumberFormat="1" applyFont="1" applyBorder="1"/>
    <xf numFmtId="165" fontId="10" fillId="0" borderId="0" xfId="0" applyNumberFormat="1" applyFont="1" applyBorder="1"/>
    <xf numFmtId="37" fontId="11" fillId="0" borderId="0" xfId="0" applyNumberFormat="1" applyFont="1" applyBorder="1"/>
    <xf numFmtId="37" fontId="11" fillId="0" borderId="5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2F67-3634-45C3-8618-95ED538C2D36}">
  <dimension ref="B1:K23"/>
  <sheetViews>
    <sheetView tabSelected="1" workbookViewId="0">
      <selection activeCell="C27" sqref="C27"/>
    </sheetView>
  </sheetViews>
  <sheetFormatPr defaultRowHeight="15" x14ac:dyDescent="0.25"/>
  <cols>
    <col min="1" max="1" width="1.7109375" customWidth="1"/>
    <col min="2" max="2" width="20.7109375" customWidth="1"/>
    <col min="3" max="3" width="76.140625" customWidth="1"/>
    <col min="4" max="4" width="3.140625" customWidth="1"/>
    <col min="5" max="5" width="36.28515625" customWidth="1"/>
    <col min="6" max="6" width="12.5703125" bestFit="1" customWidth="1"/>
    <col min="7" max="7" width="10.7109375" bestFit="1" customWidth="1"/>
    <col min="8" max="11" width="8.7109375" bestFit="1" customWidth="1"/>
  </cols>
  <sheetData>
    <row r="1" spans="2:11" x14ac:dyDescent="0.25">
      <c r="B1" s="14"/>
      <c r="C1" s="14"/>
    </row>
    <row r="2" spans="2:11" ht="15.75" thickBot="1" x14ac:dyDescent="0.3">
      <c r="B2" s="18" t="s">
        <v>17</v>
      </c>
      <c r="C2" s="18"/>
    </row>
    <row r="3" spans="2:11" x14ac:dyDescent="0.25">
      <c r="B3" s="19" t="s">
        <v>18</v>
      </c>
      <c r="C3" s="19"/>
    </row>
    <row r="4" spans="2:11" x14ac:dyDescent="0.25">
      <c r="B4" s="12" t="s">
        <v>0</v>
      </c>
      <c r="C4" s="12" t="s">
        <v>4</v>
      </c>
    </row>
    <row r="5" spans="2:11" x14ac:dyDescent="0.25">
      <c r="B5" s="12" t="s">
        <v>1</v>
      </c>
      <c r="C5" s="12" t="s">
        <v>5</v>
      </c>
    </row>
    <row r="6" spans="2:11" x14ac:dyDescent="0.25">
      <c r="B6" s="12" t="s">
        <v>2</v>
      </c>
      <c r="C6" s="12" t="s">
        <v>6</v>
      </c>
    </row>
    <row r="7" spans="2:11" x14ac:dyDescent="0.25">
      <c r="B7" s="13"/>
      <c r="C7" s="13"/>
    </row>
    <row r="8" spans="2:11" x14ac:dyDescent="0.25">
      <c r="B8" s="17" t="s">
        <v>3</v>
      </c>
      <c r="C8" s="17"/>
    </row>
    <row r="9" spans="2:11" x14ac:dyDescent="0.25">
      <c r="B9" s="12" t="s">
        <v>1</v>
      </c>
      <c r="C9" s="12" t="s">
        <v>7</v>
      </c>
    </row>
    <row r="10" spans="2:11" x14ac:dyDescent="0.25">
      <c r="B10" s="12" t="s">
        <v>19</v>
      </c>
      <c r="C10" s="12" t="s">
        <v>8</v>
      </c>
    </row>
    <row r="11" spans="2:11" x14ac:dyDescent="0.25">
      <c r="B11" s="12"/>
      <c r="C11" s="15"/>
    </row>
    <row r="12" spans="2:11" ht="15.75" thickBot="1" x14ac:dyDescent="0.3">
      <c r="B12" s="18" t="s">
        <v>20</v>
      </c>
      <c r="C12" s="18"/>
      <c r="E12" s="16"/>
      <c r="F12" s="16"/>
      <c r="G12" s="16"/>
      <c r="H12" s="16"/>
      <c r="I12" s="16"/>
      <c r="J12" s="16"/>
      <c r="K12" s="16"/>
    </row>
    <row r="13" spans="2:11" x14ac:dyDescent="0.25">
      <c r="B13" s="19" t="s">
        <v>18</v>
      </c>
      <c r="C13" s="19"/>
      <c r="F13" s="2" t="s">
        <v>11</v>
      </c>
    </row>
    <row r="14" spans="2:11" x14ac:dyDescent="0.25">
      <c r="B14" s="12" t="s">
        <v>0</v>
      </c>
      <c r="C14" s="12" t="s">
        <v>4</v>
      </c>
      <c r="E14" s="9"/>
      <c r="F14" s="10">
        <v>42735</v>
      </c>
      <c r="G14" s="10">
        <f>EOMONTH(F14,12)</f>
        <v>43100</v>
      </c>
      <c r="H14" s="10">
        <f>G14+1</f>
        <v>43101</v>
      </c>
      <c r="I14" s="10">
        <f t="shared" ref="I14:K14" si="0">H14+1</f>
        <v>43102</v>
      </c>
      <c r="J14" s="10">
        <f t="shared" si="0"/>
        <v>43103</v>
      </c>
      <c r="K14" s="10">
        <f t="shared" si="0"/>
        <v>43104</v>
      </c>
    </row>
    <row r="15" spans="2:11" x14ac:dyDescent="0.25">
      <c r="B15" s="12" t="s">
        <v>2</v>
      </c>
      <c r="C15" s="12" t="s">
        <v>9</v>
      </c>
      <c r="E15" t="s">
        <v>12</v>
      </c>
      <c r="F15" s="20">
        <v>95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</row>
    <row r="16" spans="2:11" x14ac:dyDescent="0.25">
      <c r="B16" s="13"/>
      <c r="C16" s="13"/>
      <c r="E16" t="s">
        <v>13</v>
      </c>
      <c r="F16" s="21">
        <f>F22</f>
        <v>95</v>
      </c>
      <c r="G16" s="21">
        <f>G22-F22</f>
        <v>1</v>
      </c>
      <c r="H16" s="21">
        <f>H22-G22</f>
        <v>1</v>
      </c>
      <c r="I16" s="21">
        <f>I22-H22</f>
        <v>1</v>
      </c>
      <c r="J16" s="21">
        <f>J22-I22</f>
        <v>1</v>
      </c>
      <c r="K16" s="21">
        <f>K22-J22</f>
        <v>1</v>
      </c>
    </row>
    <row r="17" spans="2:11" ht="17.25" x14ac:dyDescent="0.25">
      <c r="B17" s="17" t="s">
        <v>3</v>
      </c>
      <c r="C17" s="17"/>
      <c r="E17" t="s">
        <v>23</v>
      </c>
      <c r="F17" s="20">
        <v>0</v>
      </c>
      <c r="G17" s="20">
        <v>-1</v>
      </c>
      <c r="H17" s="20">
        <v>-1</v>
      </c>
      <c r="I17" s="20">
        <v>-1</v>
      </c>
      <c r="J17" s="20">
        <v>-1</v>
      </c>
      <c r="K17" s="20">
        <v>-1</v>
      </c>
    </row>
    <row r="18" spans="2:11" x14ac:dyDescent="0.25">
      <c r="B18" s="12" t="s">
        <v>21</v>
      </c>
      <c r="C18" s="12" t="s">
        <v>10</v>
      </c>
    </row>
    <row r="19" spans="2:11" x14ac:dyDescent="0.25">
      <c r="B19" s="12" t="s">
        <v>19</v>
      </c>
      <c r="C19" s="12" t="s">
        <v>8</v>
      </c>
      <c r="E19" s="4" t="s">
        <v>16</v>
      </c>
      <c r="F19" s="3"/>
      <c r="G19" s="3"/>
      <c r="H19" s="3"/>
      <c r="I19" s="3"/>
      <c r="J19" s="3"/>
      <c r="K19" s="7"/>
    </row>
    <row r="20" spans="2:11" x14ac:dyDescent="0.25">
      <c r="B20" s="14"/>
      <c r="C20" s="14"/>
      <c r="E20" s="5" t="s">
        <v>24</v>
      </c>
      <c r="F20" s="22">
        <v>100</v>
      </c>
      <c r="G20" s="22">
        <v>100</v>
      </c>
      <c r="H20" s="22">
        <v>100</v>
      </c>
      <c r="I20" s="22">
        <v>100</v>
      </c>
      <c r="J20" s="22">
        <v>100</v>
      </c>
      <c r="K20" s="23">
        <v>100</v>
      </c>
    </row>
    <row r="21" spans="2:11" x14ac:dyDescent="0.25">
      <c r="B21" s="14"/>
      <c r="C21" s="14"/>
      <c r="E21" s="6" t="s">
        <v>15</v>
      </c>
      <c r="F21" s="24">
        <v>-5</v>
      </c>
      <c r="G21" s="25">
        <f>F21-G17</f>
        <v>-4</v>
      </c>
      <c r="H21" s="25">
        <f>G21-H17</f>
        <v>-3</v>
      </c>
      <c r="I21" s="25">
        <f>H21-I17</f>
        <v>-2</v>
      </c>
      <c r="J21" s="25">
        <f>I21-J17</f>
        <v>-1</v>
      </c>
      <c r="K21" s="26">
        <f>J21-K17</f>
        <v>0</v>
      </c>
    </row>
    <row r="22" spans="2:11" x14ac:dyDescent="0.25">
      <c r="B22" s="14"/>
      <c r="C22" s="14"/>
      <c r="E22" s="8" t="s">
        <v>13</v>
      </c>
      <c r="F22" s="27">
        <f>SUM(F20:F21)</f>
        <v>95</v>
      </c>
      <c r="G22" s="27">
        <f t="shared" ref="G22:K22" si="1">SUM(G20:G21)</f>
        <v>96</v>
      </c>
      <c r="H22" s="27">
        <f t="shared" si="1"/>
        <v>97</v>
      </c>
      <c r="I22" s="27">
        <f t="shared" si="1"/>
        <v>98</v>
      </c>
      <c r="J22" s="27">
        <f t="shared" si="1"/>
        <v>99</v>
      </c>
      <c r="K22" s="28">
        <f t="shared" si="1"/>
        <v>100</v>
      </c>
    </row>
    <row r="23" spans="2:11" ht="17.25" x14ac:dyDescent="0.25">
      <c r="E23" s="11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 Street Prep</dc:creator>
  <cp:lastModifiedBy>Wall Street Prep</cp:lastModifiedBy>
  <dcterms:created xsi:type="dcterms:W3CDTF">2018-01-15T16:43:15Z</dcterms:created>
  <dcterms:modified xsi:type="dcterms:W3CDTF">2018-01-18T17:35:49Z</dcterms:modified>
</cp:coreProperties>
</file>